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90" windowWidth="15240" windowHeight="7680"/>
  </bookViews>
  <sheets>
    <sheet name="DATA" sheetId="1" r:id="rId1"/>
    <sheet name="段座" sheetId="10" r:id="rId2"/>
    <sheet name="學校日" sheetId="16" r:id="rId3"/>
    <sheet name="評語" sheetId="22" r:id="rId4"/>
  </sheets>
  <definedNames>
    <definedName name="_xlnm._FilterDatabase" localSheetId="0" hidden="1">#NAME?</definedName>
    <definedName name="_xlnm._FilterDatabase" localSheetId="3" hidden="1">#NAME?</definedName>
    <definedName name="_xlnm.Print_Titles" localSheetId="0">DATA!$B:$B</definedName>
    <definedName name="_xlnm.Print_Titles" localSheetId="3">評語!$A:$B</definedName>
  </definedNames>
  <calcPr calcId="124519"/>
</workbook>
</file>

<file path=xl/calcChain.xml><?xml version="1.0" encoding="utf-8"?>
<calcChain xmlns="http://schemas.openxmlformats.org/spreadsheetml/2006/main">
  <c r="P15" i="10"/>
  <c r="O15"/>
  <c r="N15"/>
  <c r="M15"/>
  <c r="L15"/>
  <c r="K15"/>
  <c r="P11"/>
  <c r="O11"/>
  <c r="N11"/>
  <c r="M11"/>
  <c r="L11"/>
  <c r="K11"/>
  <c r="P13"/>
  <c r="O13"/>
  <c r="N13"/>
  <c r="M13"/>
  <c r="L13"/>
  <c r="K13"/>
  <c r="P5"/>
  <c r="O5"/>
  <c r="N5"/>
  <c r="M5"/>
  <c r="L5"/>
  <c r="K5"/>
  <c r="P9"/>
  <c r="O9"/>
  <c r="N9"/>
  <c r="M9"/>
  <c r="L9"/>
  <c r="K9"/>
  <c r="P7"/>
  <c r="O7"/>
  <c r="N7"/>
  <c r="M7"/>
  <c r="L7"/>
  <c r="K7"/>
  <c r="O3"/>
  <c r="M3"/>
  <c r="U3"/>
  <c r="X3"/>
  <c r="Y15"/>
  <c r="X15"/>
  <c r="W15"/>
  <c r="V15"/>
  <c r="U15"/>
  <c r="T15"/>
  <c r="Y13"/>
  <c r="X13"/>
  <c r="W13"/>
  <c r="V13"/>
  <c r="U13"/>
  <c r="T13"/>
  <c r="Y11"/>
  <c r="X11"/>
  <c r="W11"/>
  <c r="V11"/>
  <c r="U11"/>
  <c r="T11"/>
  <c r="Y9"/>
  <c r="X9"/>
  <c r="W9"/>
  <c r="V9"/>
  <c r="U9"/>
  <c r="T9"/>
  <c r="Y7"/>
  <c r="X7"/>
  <c r="W7"/>
  <c r="V7"/>
  <c r="U7"/>
  <c r="T7"/>
  <c r="Y5"/>
  <c r="X5"/>
  <c r="W5"/>
  <c r="V5"/>
  <c r="U5"/>
  <c r="T5"/>
  <c r="F3"/>
  <c r="G15"/>
  <c r="F15"/>
  <c r="E15"/>
  <c r="D15"/>
  <c r="C15"/>
  <c r="B15"/>
  <c r="G13"/>
  <c r="F13"/>
  <c r="E13"/>
  <c r="D13"/>
  <c r="C13"/>
  <c r="B13"/>
  <c r="G11"/>
  <c r="F11"/>
  <c r="E11"/>
  <c r="D11"/>
  <c r="C11"/>
  <c r="B11"/>
  <c r="G9"/>
  <c r="F9"/>
  <c r="E9"/>
  <c r="D9"/>
  <c r="C9"/>
  <c r="B9"/>
  <c r="G7"/>
  <c r="F7"/>
  <c r="E7"/>
  <c r="D7"/>
  <c r="C7"/>
  <c r="B7"/>
  <c r="G5"/>
  <c r="F5"/>
  <c r="E5"/>
  <c r="D5"/>
  <c r="C5"/>
  <c r="B5"/>
  <c r="D3"/>
  <c r="L13" i="16" l="1"/>
  <c r="K13"/>
  <c r="J13"/>
  <c r="I13"/>
  <c r="H13"/>
  <c r="G13"/>
  <c r="F13"/>
  <c r="L11"/>
  <c r="K11"/>
  <c r="J11"/>
  <c r="I11"/>
  <c r="H11"/>
  <c r="G11"/>
  <c r="F11"/>
  <c r="L9"/>
  <c r="K9"/>
  <c r="J9"/>
  <c r="I9"/>
  <c r="H9"/>
  <c r="G9"/>
  <c r="F9"/>
  <c r="L7"/>
  <c r="K7"/>
  <c r="J7"/>
  <c r="I7"/>
  <c r="H7"/>
  <c r="G7"/>
  <c r="F7"/>
  <c r="L5"/>
  <c r="K5"/>
  <c r="J5"/>
  <c r="I5"/>
  <c r="H5"/>
  <c r="G5"/>
  <c r="F5"/>
  <c r="I3"/>
  <c r="H3"/>
  <c r="G3"/>
  <c r="F3"/>
  <c r="B40"/>
  <c r="B39"/>
  <c r="G44" i="22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B38" i="16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<sst xmlns="http://schemas.openxmlformats.org/spreadsheetml/2006/main" count="229" uniqueCount="130">
  <si>
    <t>座號</t>
  </si>
  <si>
    <t>&lt;7&gt;</t>
  </si>
  <si>
    <t>&lt;6&gt;</t>
  </si>
  <si>
    <t>&lt;5&gt;</t>
  </si>
  <si>
    <t>&lt;4&gt;</t>
  </si>
  <si>
    <t>&lt;3&gt;</t>
  </si>
  <si>
    <t>&lt;2&gt;</t>
  </si>
  <si>
    <t>&lt;1&gt;</t>
  </si>
  <si>
    <r>
      <rPr>
        <sz val="11"/>
        <color rgb="FF000000"/>
        <rFont val="新細明體"/>
        <family val="1"/>
        <charset val="136"/>
      </rPr>
      <t>後門</t>
    </r>
  </si>
  <si>
    <r>
      <rPr>
        <sz val="11"/>
        <color rgb="FF000000"/>
        <rFont val="新細明體"/>
        <family val="1"/>
        <charset val="136"/>
      </rPr>
      <t>六</t>
    </r>
  </si>
  <si>
    <r>
      <rPr>
        <sz val="11"/>
        <color rgb="FF000000"/>
        <rFont val="新細明體"/>
        <family val="1"/>
        <charset val="136"/>
      </rPr>
      <t>五</t>
    </r>
  </si>
  <si>
    <r>
      <rPr>
        <sz val="11"/>
        <color rgb="FF000000"/>
        <rFont val="新細明體"/>
        <family val="1"/>
        <charset val="136"/>
      </rPr>
      <t>四</t>
    </r>
  </si>
  <si>
    <r>
      <rPr>
        <sz val="11"/>
        <color rgb="FF000000"/>
        <rFont val="新細明體"/>
        <family val="1"/>
        <charset val="136"/>
      </rPr>
      <t>三</t>
    </r>
  </si>
  <si>
    <r>
      <rPr>
        <sz val="11"/>
        <color rgb="FF000000"/>
        <rFont val="新細明體"/>
        <family val="1"/>
        <charset val="136"/>
      </rPr>
      <t>二</t>
    </r>
  </si>
  <si>
    <r>
      <rPr>
        <sz val="11"/>
        <color rgb="FF000000"/>
        <rFont val="新細明體"/>
        <family val="1"/>
        <charset val="136"/>
      </rPr>
      <t>一</t>
    </r>
  </si>
  <si>
    <r>
      <rPr>
        <sz val="11"/>
        <color rgb="FF000000"/>
        <rFont val="新細明體"/>
        <family val="1"/>
        <charset val="136"/>
      </rPr>
      <t>橫列</t>
    </r>
  </si>
  <si>
    <r>
      <rPr>
        <sz val="9"/>
        <color rgb="FF000000"/>
        <rFont val="新細明體"/>
        <family val="1"/>
        <charset val="136"/>
      </rPr>
      <t>前門</t>
    </r>
  </si>
  <si>
    <r>
      <rPr>
        <sz val="9"/>
        <color rgb="FF000000"/>
        <rFont val="新細明體"/>
        <family val="1"/>
        <charset val="136"/>
      </rPr>
      <t>講台</t>
    </r>
  </si>
  <si>
    <t>班級代碼</t>
  </si>
  <si>
    <t>學號</t>
  </si>
  <si>
    <t>校內外特殊表現</t>
  </si>
  <si>
    <t>擔任國文小老師，認真負責。</t>
    <phoneticPr fontId="13" type="noConversion"/>
  </si>
  <si>
    <t>為同學訂餐，認真負責、精神可嘉</t>
    <phoneticPr fontId="13" type="noConversion"/>
  </si>
  <si>
    <t>擔任衛生糾察，任事負責得法。</t>
    <phoneticPr fontId="13" type="noConversion"/>
  </si>
  <si>
    <t>擔任圖書股長，認真負責。</t>
    <phoneticPr fontId="13" type="noConversion"/>
  </si>
  <si>
    <t>擔任服務股長，認真負責。</t>
    <phoneticPr fontId="13" type="noConversion"/>
  </si>
  <si>
    <t>姓名</t>
    <phoneticPr fontId="8" type="noConversion"/>
  </si>
  <si>
    <t>說明：</t>
    <phoneticPr fontId="13" type="noConversion"/>
  </si>
  <si>
    <t>主張正向表列（預言自我實現原則），我會在有空時就開始撰寫每個人的期未評語。</t>
    <phoneticPr fontId="13" type="noConversion"/>
  </si>
  <si>
    <t>完成後會給每個同學檢視，同學可提供班導修改建議。</t>
    <phoneticPr fontId="13" type="noConversion"/>
  </si>
  <si>
    <t>如有合適機會，班導也要收集同學之間彼的的看法（正向為主），會告知當事人以求彼此提升。</t>
    <phoneticPr fontId="13" type="noConversion"/>
  </si>
  <si>
    <t>擔任乙區衛生股長，認真負責。</t>
    <phoneticPr fontId="13" type="noConversion"/>
  </si>
  <si>
    <t>擔任總務股長，為同學訂餐，認真負責。</t>
    <phoneticPr fontId="13" type="noConversion"/>
  </si>
  <si>
    <t>擔任環保股長認真負責。</t>
    <phoneticPr fontId="13" type="noConversion"/>
  </si>
  <si>
    <t>擔任化學小老師，認真負責。</t>
    <phoneticPr fontId="13" type="noConversion"/>
  </si>
  <si>
    <t>擔任數學小老師，認真負責。為同學訂餐，認真負責、精神可嘉。</t>
    <phoneticPr fontId="13" type="noConversion"/>
  </si>
  <si>
    <t>擔任地理小老師，認真負責。</t>
    <phoneticPr fontId="13" type="noConversion"/>
  </si>
  <si>
    <t>擔任學藝股長，認真負責。</t>
    <phoneticPr fontId="13" type="noConversion"/>
  </si>
  <si>
    <t>擔任交通糾察，任事負責得法。</t>
    <phoneticPr fontId="13" type="noConversion"/>
  </si>
  <si>
    <t>擔任交通糾察，任事負責得法。</t>
    <phoneticPr fontId="13" type="noConversion"/>
  </si>
  <si>
    <t>擔任風紀股長認真負責。</t>
    <phoneticPr fontId="13" type="noConversion"/>
  </si>
  <si>
    <t>日常生活表現</t>
    <phoneticPr fontId="13" type="noConversion"/>
  </si>
  <si>
    <t>文字描述評語</t>
    <phoneticPr fontId="13" type="noConversion"/>
  </si>
  <si>
    <t>擔任副班長股長認真負責，能有效提升班級風氣。</t>
    <phoneticPr fontId="13" type="noConversion"/>
  </si>
  <si>
    <t>座談會</t>
    <phoneticPr fontId="8" type="noConversion"/>
  </si>
  <si>
    <r>
      <rPr>
        <sz val="11"/>
        <color theme="1"/>
        <rFont val="新細明體"/>
        <family val="1"/>
        <charset val="136"/>
      </rPr>
      <t>六</t>
    </r>
  </si>
  <si>
    <r>
      <rPr>
        <sz val="11"/>
        <color theme="1"/>
        <rFont val="新細明體"/>
        <family val="1"/>
        <charset val="136"/>
      </rPr>
      <t>五</t>
    </r>
  </si>
  <si>
    <r>
      <rPr>
        <sz val="11"/>
        <color theme="1"/>
        <rFont val="新細明體"/>
        <family val="1"/>
        <charset val="136"/>
      </rPr>
      <t>四</t>
    </r>
  </si>
  <si>
    <r>
      <rPr>
        <sz val="11"/>
        <color theme="1"/>
        <rFont val="新細明體"/>
        <family val="1"/>
        <charset val="136"/>
      </rPr>
      <t>三</t>
    </r>
  </si>
  <si>
    <r>
      <rPr>
        <sz val="11"/>
        <color theme="1"/>
        <rFont val="新細明體"/>
        <family val="1"/>
        <charset val="136"/>
      </rPr>
      <t>二</t>
    </r>
  </si>
  <si>
    <r>
      <rPr>
        <sz val="11"/>
        <color theme="1"/>
        <rFont val="新細明體"/>
        <family val="1"/>
        <charset val="136"/>
      </rPr>
      <t>一</t>
    </r>
  </si>
  <si>
    <t>擔任班代、英文小老師，認真負責。</t>
    <phoneticPr fontId="13" type="noConversion"/>
  </si>
  <si>
    <t>擔任班長，處事得法、認真負責。成功穩定帶領班上同學有效推動各項事務的推展。</t>
    <phoneticPr fontId="13" type="noConversion"/>
  </si>
  <si>
    <t>1050927完成</t>
    <phoneticPr fontId="13" type="noConversion"/>
  </si>
  <si>
    <t>擔任輔導股長、歷史小老師，認真負責。</t>
    <phoneticPr fontId="13" type="noConversion"/>
  </si>
  <si>
    <t>擔任國文小老師、秩序糾察，認真負責。</t>
    <phoneticPr fontId="13" type="noConversion"/>
  </si>
  <si>
    <t>擔任教室佈置小組成員、班級舞蹈比賽的道具製作負責人，任事負責得法。</t>
    <phoneticPr fontId="13" type="noConversion"/>
  </si>
  <si>
    <t>擔任教室佈置小組成員、班級舞蹈比賽的編舞負責人，認真負責。</t>
    <phoneticPr fontId="13" type="noConversion"/>
  </si>
  <si>
    <t>擔任園遊會攤位籌劃成員，任事負責得法。</t>
    <phoneticPr fontId="13" type="noConversion"/>
  </si>
  <si>
    <t>擔任班級舞蹈比賽的音樂製作負責人，任事負責得法。</t>
    <phoneticPr fontId="13" type="noConversion"/>
  </si>
  <si>
    <t>擔任副風紀股長，任事負責得法。</t>
    <phoneticPr fontId="13" type="noConversion"/>
  </si>
  <si>
    <t>擔任副環保股長，任事負責得法。</t>
    <phoneticPr fontId="13" type="noConversion"/>
  </si>
  <si>
    <t>擔任環保小義工認真負責。</t>
    <phoneticPr fontId="13" type="noConversion"/>
  </si>
  <si>
    <t>為同學訂餐，認真負責、精神可嘉。擔任環保小義工認真負責。</t>
    <phoneticPr fontId="13" type="noConversion"/>
  </si>
  <si>
    <t>擔任衛生糾察、擔任園遊會攤位籌劃成員，任事負責得法。</t>
    <phoneticPr fontId="13" type="noConversion"/>
  </si>
  <si>
    <t>擔任班級舞蹈比賽的音樂製作負責人、班服與廠商洽談的負責人、擔任園遊會攤位籌劃成員，任事負責得法。</t>
    <phoneticPr fontId="13" type="noConversion"/>
  </si>
  <si>
    <t>擔任教室佈置小組成員、園遊會攤位籌劃主要負責人之一，任事負責得法。</t>
    <phoneticPr fontId="13" type="noConversion"/>
  </si>
  <si>
    <t>擔任教室佈置小組成員、班級壁報製作、園遊會攤位籌劃主要負責人之一、班服製作圖案設計人之一，任事負責得法。</t>
    <phoneticPr fontId="13" type="noConversion"/>
  </si>
  <si>
    <t>擔任班級壁報製作、園遊會攤位籌劃主要負責人、班級舞蹈比賽的道具製作負責人，任事負責得法。</t>
    <phoneticPr fontId="13" type="noConversion"/>
  </si>
  <si>
    <t>擔任體育股長，有效領導，在校慶120週年運動會帶領班上以4分49秒的成績勇奪大隊接力冠軍。並在個人賽中獲得800個人賽、200公尺亞軍。</t>
    <phoneticPr fontId="13" type="noConversion"/>
  </si>
  <si>
    <t>在校慶120週年運動會勇奪800公尺接力賽冠軍。</t>
    <phoneticPr fontId="13" type="noConversion"/>
  </si>
  <si>
    <t>擔任甲區衛生股長、公民小老師，認真負責。</t>
    <phoneticPr fontId="13" type="noConversion"/>
  </si>
  <si>
    <t>擔任交通糾察，任事負責。</t>
    <phoneticPr fontId="13" type="noConversion"/>
  </si>
  <si>
    <t>能主動關懷別人，能為團體付出。</t>
    <phoneticPr fontId="13" type="noConversion"/>
  </si>
  <si>
    <t>週記書寫認真，內容豐富、有見地、有獨到的見解。</t>
  </si>
  <si>
    <t>擔任英文小老師、交通糾察，任事負責得法。</t>
    <phoneticPr fontId="13" type="noConversion"/>
  </si>
  <si>
    <t>週記書寫認真，言之有物。</t>
    <phoneticPr fontId="13" type="noConversion"/>
  </si>
  <si>
    <t>能教導同學、為同學解答問題。</t>
    <phoneticPr fontId="13" type="noConversion"/>
  </si>
  <si>
    <t>籌劃12/6班級活動，認真負責。</t>
    <phoneticPr fontId="13" type="noConversion"/>
  </si>
  <si>
    <t>擔任秩序糾察、籌劃12/6班級活動，任事負責得法。</t>
    <phoneticPr fontId="13" type="noConversion"/>
  </si>
  <si>
    <t>擔任秩序糾察、班級舞蹈比賽的編舞負責人、籌劃12/6班級活動，任事負責得法。在校慶120週年運動會勇奪800公尺接力賽冠軍。</t>
    <phoneticPr fontId="13" type="noConversion"/>
  </si>
  <si>
    <t>擔任園遊會攤位籌劃成員、籌劃12/6班級活動，任事負責得法。</t>
    <phoneticPr fontId="13" type="noConversion"/>
  </si>
  <si>
    <t>擔任環保小義工、籌劃12/6班級活動，認真負責。</t>
    <phoneticPr fontId="13" type="noConversion"/>
  </si>
  <si>
    <t>擔任秩序糾察、籌劃12/6班級活動，任事負責得法。</t>
    <phoneticPr fontId="13" type="noConversion"/>
  </si>
  <si>
    <t>在校慶120週年運動會勇奪800公尺接力賽冠軍。籌劃12/6班級活動，任事負責得法。</t>
    <phoneticPr fontId="13" type="noConversion"/>
  </si>
  <si>
    <t>擔任班服製作圖案設計人之一、籌劃12/6班級活動，認真負責。</t>
    <phoneticPr fontId="13" type="noConversion"/>
  </si>
  <si>
    <t>擔任教室佈置小組成員、班級舞蹈比賽的編舞負責人、班服製作圖案設計人之一，處事得法、熱情認真。</t>
    <phoneticPr fontId="13" type="noConversion"/>
  </si>
  <si>
    <t>週記書寫認真，內容豐富、有見地、有獨到的見解。</t>
    <phoneticPr fontId="13" type="noConversion"/>
  </si>
  <si>
    <t>擔任班級壁報製作，任事負責得法。週記書寫認真，內容豐富、有見地、有獨到的見解。</t>
    <phoneticPr fontId="13" type="noConversion"/>
  </si>
  <si>
    <t>學習認真，方法卓越、成效顯著！</t>
    <phoneticPr fontId="13" type="noConversion"/>
  </si>
  <si>
    <t>能教導同學、為同學解答問題。</t>
  </si>
  <si>
    <t>願意為團體付出</t>
    <phoneticPr fontId="13" type="noConversion"/>
  </si>
  <si>
    <t>擔任資訊股長，認真負責，能主動推動各項事務。</t>
    <phoneticPr fontId="13" type="noConversion"/>
  </si>
  <si>
    <t>能主動指導同學問題，能主動關懷別人，能為團體付出。</t>
    <phoneticPr fontId="13" type="noConversion"/>
  </si>
  <si>
    <t>待人客氣，好相處！</t>
    <phoneticPr fontId="13" type="noConversion"/>
  </si>
  <si>
    <t>1051124再次編修</t>
    <phoneticPr fontId="13" type="noConversion"/>
  </si>
  <si>
    <t>導師：林榮俊</t>
    <phoneticPr fontId="8" type="noConversion"/>
  </si>
  <si>
    <t>七</t>
    <phoneticPr fontId="8" type="noConversion"/>
  </si>
  <si>
    <t>七</t>
    <phoneticPr fontId="8" type="noConversion"/>
  </si>
  <si>
    <t>一段</t>
    <phoneticPr fontId="8" type="noConversion"/>
  </si>
  <si>
    <t>二段</t>
    <phoneticPr fontId="8" type="noConversion"/>
  </si>
  <si>
    <t>期末考</t>
    <phoneticPr fontId="8" type="noConversion"/>
  </si>
  <si>
    <r>
      <rPr>
        <sz val="12"/>
        <rFont val="新細明體"/>
        <family val="1"/>
        <charset val="136"/>
      </rPr>
      <t>姓名</t>
    </r>
  </si>
  <si>
    <r>
      <rPr>
        <sz val="12"/>
        <rFont val="新細明體"/>
        <family val="1"/>
        <charset val="136"/>
      </rPr>
      <t>座號</t>
    </r>
  </si>
  <si>
    <r>
      <rPr>
        <sz val="12"/>
        <rFont val="新細明體"/>
        <family val="1"/>
        <charset val="136"/>
      </rPr>
      <t>監護人姓名</t>
    </r>
  </si>
  <si>
    <r>
      <rPr>
        <sz val="12"/>
        <rFont val="新細明體"/>
        <family val="1"/>
        <charset val="136"/>
      </rPr>
      <t>監護人行動電話</t>
    </r>
  </si>
  <si>
    <r>
      <rPr>
        <sz val="12"/>
        <rFont val="新細明體"/>
        <family val="1"/>
        <charset val="136"/>
      </rPr>
      <t>通訊地址</t>
    </r>
  </si>
  <si>
    <r>
      <rPr>
        <sz val="12"/>
        <color rgb="FF000000"/>
        <rFont val="新細明體"/>
        <family val="1"/>
        <charset val="136"/>
      </rPr>
      <t>郵遞區號</t>
    </r>
    <phoneticPr fontId="8" type="noConversion"/>
  </si>
  <si>
    <t xml:space="preserve">ID </t>
    <phoneticPr fontId="8" type="noConversion"/>
  </si>
  <si>
    <r>
      <rPr>
        <sz val="12"/>
        <rFont val="新細明體"/>
        <family val="1"/>
        <charset val="136"/>
      </rPr>
      <t>號</t>
    </r>
    <phoneticPr fontId="8" type="noConversion"/>
  </si>
  <si>
    <r>
      <rPr>
        <sz val="12"/>
        <rFont val="新細明體"/>
        <family val="1"/>
        <charset val="136"/>
      </rPr>
      <t>原班級</t>
    </r>
    <phoneticPr fontId="13" type="noConversion"/>
  </si>
  <si>
    <r>
      <rPr>
        <sz val="12"/>
        <color rgb="FF000000"/>
        <rFont val="新細明體"/>
        <family val="1"/>
        <charset val="136"/>
      </rPr>
      <t>個人手機</t>
    </r>
    <phoneticPr fontId="8" type="noConversion"/>
  </si>
  <si>
    <r>
      <rPr>
        <sz val="12"/>
        <color rgb="FF000000"/>
        <rFont val="新細明體"/>
        <family val="1"/>
        <charset val="136"/>
      </rPr>
      <t>兄弟姐妹</t>
    </r>
    <phoneticPr fontId="8" type="noConversion"/>
  </si>
  <si>
    <r>
      <rPr>
        <sz val="12"/>
        <color rgb="FF000000"/>
        <rFont val="新細明體"/>
        <family val="1"/>
        <charset val="136"/>
      </rPr>
      <t>辦公室</t>
    </r>
    <phoneticPr fontId="8" type="noConversion"/>
  </si>
  <si>
    <r>
      <rPr>
        <sz val="12"/>
        <color rgb="FF000000"/>
        <rFont val="新細明體"/>
        <family val="1"/>
        <charset val="136"/>
      </rPr>
      <t>父親</t>
    </r>
    <phoneticPr fontId="8" type="noConversion"/>
  </si>
  <si>
    <r>
      <rPr>
        <sz val="12"/>
        <color rgb="FF000000"/>
        <rFont val="新細明體"/>
        <family val="1"/>
        <charset val="136"/>
      </rPr>
      <t>父親</t>
    </r>
    <phoneticPr fontId="8" type="noConversion"/>
  </si>
  <si>
    <r>
      <rPr>
        <sz val="12"/>
        <color rgb="FF000000"/>
        <rFont val="新細明體"/>
        <family val="1"/>
        <charset val="136"/>
      </rPr>
      <t>母親</t>
    </r>
    <phoneticPr fontId="8" type="noConversion"/>
  </si>
  <si>
    <r>
      <rPr>
        <sz val="12"/>
        <color rgb="FF000000"/>
        <rFont val="新細明體"/>
        <family val="1"/>
        <charset val="136"/>
      </rPr>
      <t>母親</t>
    </r>
    <phoneticPr fontId="8" type="noConversion"/>
  </si>
  <si>
    <r>
      <rPr>
        <sz val="12"/>
        <color rgb="FF000000"/>
        <rFont val="新細明體"/>
        <family val="1"/>
        <charset val="136"/>
      </rPr>
      <t>姓別</t>
    </r>
    <phoneticPr fontId="8" type="noConversion"/>
  </si>
  <si>
    <r>
      <rPr>
        <sz val="12"/>
        <color rgb="FF000000"/>
        <rFont val="新細明體"/>
        <family val="1"/>
        <charset val="136"/>
      </rPr>
      <t>生日</t>
    </r>
    <phoneticPr fontId="8" type="noConversion"/>
  </si>
  <si>
    <r>
      <rPr>
        <sz val="12"/>
        <color rgb="FF000000"/>
        <rFont val="新細明體"/>
        <family val="1"/>
        <charset val="136"/>
      </rPr>
      <t>戶籍地址</t>
    </r>
    <phoneticPr fontId="8" type="noConversion"/>
  </si>
  <si>
    <r>
      <rPr>
        <sz val="12"/>
        <color rgb="FF000000"/>
        <rFont val="新細明體"/>
        <family val="1"/>
        <charset val="136"/>
      </rPr>
      <t>畢業國中</t>
    </r>
    <phoneticPr fontId="8" type="noConversion"/>
  </si>
  <si>
    <r>
      <rPr>
        <sz val="12"/>
        <color rgb="FF000000"/>
        <rFont val="新細明體"/>
        <family val="1"/>
        <charset val="136"/>
      </rPr>
      <t>特別註記</t>
    </r>
    <phoneticPr fontId="8" type="noConversion"/>
  </si>
  <si>
    <t>第一聯絡</t>
    <phoneticPr fontId="8" type="noConversion"/>
  </si>
  <si>
    <t>家裏電話</t>
    <phoneticPr fontId="8" type="noConversion"/>
  </si>
  <si>
    <r>
      <rPr>
        <sz val="12"/>
        <color rgb="FF000000"/>
        <rFont val="細明體"/>
        <family val="3"/>
        <charset val="136"/>
      </rPr>
      <t>家長</t>
    </r>
    <r>
      <rPr>
        <sz val="12"/>
        <color rgb="FF000000"/>
        <rFont val="Times New Roman"/>
        <family val="1"/>
      </rPr>
      <t xml:space="preserve">line </t>
    </r>
    <r>
      <rPr>
        <sz val="12"/>
        <color rgb="FF000000"/>
        <rFont val="細明體"/>
        <family val="3"/>
        <charset val="136"/>
      </rPr>
      <t>群組</t>
    </r>
    <phoneticPr fontId="8" type="noConversion"/>
  </si>
  <si>
    <r>
      <rPr>
        <sz val="12"/>
        <color rgb="FF000000"/>
        <rFont val="新細明體"/>
        <family val="1"/>
        <charset val="136"/>
      </rPr>
      <t>號</t>
    </r>
    <phoneticPr fontId="8" type="noConversion"/>
  </si>
  <si>
    <r>
      <rPr>
        <sz val="12"/>
        <color rgb="FF000000"/>
        <rFont val="新細明體"/>
        <family val="1"/>
        <charset val="136"/>
      </rPr>
      <t>姓名</t>
    </r>
    <phoneticPr fontId="8" type="noConversion"/>
  </si>
  <si>
    <t>家長委員</t>
    <phoneticPr fontId="8" type="noConversion"/>
  </si>
  <si>
    <r>
      <t xml:space="preserve"> </t>
    </r>
    <r>
      <rPr>
        <sz val="16"/>
        <color theme="1"/>
        <rFont val="新細明體"/>
        <family val="1"/>
        <charset val="136"/>
      </rPr>
      <t>導師：林榮俊（</t>
    </r>
    <r>
      <rPr>
        <sz val="16"/>
        <color theme="1"/>
        <rFont val="Times New Roman"/>
        <family val="1"/>
      </rPr>
      <t>1050924</t>
    </r>
    <r>
      <rPr>
        <sz val="16"/>
        <color theme="1"/>
        <rFont val="新細明體"/>
        <family val="1"/>
        <charset val="136"/>
      </rPr>
      <t>）</t>
    </r>
    <phoneticPr fontId="8" type="noConversion"/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</si>
</sst>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178" formatCode="m&quot;月&quot;d&quot;日&quot;"/>
    <numFmt numFmtId="179" formatCode="m/d"/>
    <numFmt numFmtId="180" formatCode="0."/>
    <numFmt numFmtId="181" formatCode="_-&quot;NT$&quot;* #,##0.00_ ;_-&quot;NT$&quot;* \-#,##0.00\ ;_-&quot;NT$&quot;* &quot;-&quot;??_ ;_-@_ "/>
  </numFmts>
  <fonts count="38">
    <font>
      <sz val="12"/>
      <color rgb="FF000000"/>
      <name val="新細明體"/>
      <charset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細明體"/>
      <family val="3"/>
      <charset val="136"/>
    </font>
    <font>
      <sz val="9"/>
      <color rgb="FF000000"/>
      <name val="Times New Roman"/>
      <family val="1"/>
    </font>
    <font>
      <sz val="9"/>
      <name val="細明體"/>
      <family val="3"/>
      <charset val="136"/>
    </font>
    <font>
      <u/>
      <sz val="16"/>
      <color rgb="FF000000"/>
      <name val="新細明體"/>
      <family val="1"/>
      <charset val="136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color rgb="FF424242"/>
      <name val="Lucida Sans"/>
      <family val="2"/>
    </font>
    <font>
      <sz val="9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0000"/>
      <name val="Arial"/>
      <family val="2"/>
    </font>
    <font>
      <sz val="12"/>
      <color theme="1"/>
      <name val="細明體"/>
      <family val="3"/>
      <charset val="13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  <charset val="136"/>
    </font>
    <font>
      <sz val="16"/>
      <color theme="1"/>
      <name val="Times New Roman"/>
      <family val="1"/>
    </font>
    <font>
      <sz val="16"/>
      <color theme="1"/>
      <name val="新細明體"/>
      <family val="1"/>
      <charset val="136"/>
    </font>
    <font>
      <sz val="12"/>
      <color rgb="FF000000"/>
      <name val="Trebuchet MS"/>
      <family val="2"/>
    </font>
    <font>
      <sz val="9"/>
      <color rgb="FF000000"/>
      <name val="Trebuchet MS"/>
      <family val="2"/>
    </font>
    <font>
      <sz val="11"/>
      <color rgb="FF000000"/>
      <name val="Trebuchet MS"/>
      <family val="2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sz val="12"/>
      <color theme="1" tint="0.14993743705557422"/>
      <name val="微軟正黑體"/>
      <family val="2"/>
      <charset val="136"/>
    </font>
    <font>
      <sz val="22"/>
      <color theme="0"/>
      <name val="微軟正黑體"/>
      <family val="2"/>
      <charset val="136"/>
    </font>
    <font>
      <sz val="40"/>
      <color theme="0"/>
      <name val="微軟正黑體"/>
      <family val="2"/>
      <charset val="136"/>
    </font>
    <font>
      <sz val="11"/>
      <color theme="1" tint="0.14990691854609822"/>
      <name val="微軟正黑體"/>
      <family val="2"/>
      <charset val="136"/>
    </font>
    <font>
      <b/>
      <sz val="12"/>
      <color rgb="FF217346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26"/>
      <color theme="1" tint="0.14993743705557422"/>
      <name val="微軟正黑體"/>
      <family val="2"/>
      <charset val="136"/>
    </font>
    <font>
      <b/>
      <sz val="16"/>
      <color rgb="FF217346"/>
      <name val="微軟正黑體"/>
      <family val="2"/>
      <charset val="136"/>
    </font>
    <font>
      <sz val="16"/>
      <color theme="1" tint="0.14993743705557422"/>
      <name val="微軟正黑體"/>
      <family val="2"/>
      <charset val="136"/>
    </font>
    <font>
      <sz val="26"/>
      <color theme="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rgb="FF21734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1" fillId="0" borderId="0"/>
    <xf numFmtId="0" fontId="5" fillId="0" borderId="0"/>
    <xf numFmtId="0" fontId="28" fillId="0" borderId="0">
      <alignment horizontal="left" indent="1"/>
    </xf>
    <xf numFmtId="0" fontId="29" fillId="3" borderId="0" applyProtection="0">
      <alignment horizontal="left" indent="1"/>
    </xf>
    <xf numFmtId="0" fontId="30" fillId="3" borderId="0" applyProtection="0">
      <alignment horizontal="left" indent="1"/>
    </xf>
    <xf numFmtId="0" fontId="31" fillId="0" borderId="0">
      <alignment horizontal="left" indent="1"/>
    </xf>
    <xf numFmtId="0" fontId="28" fillId="4" borderId="0">
      <alignment horizontal="left" vertical="top" wrapText="1"/>
    </xf>
    <xf numFmtId="180" fontId="32" fillId="4" borderId="0">
      <alignment horizontal="center" vertical="top" wrapText="1"/>
    </xf>
    <xf numFmtId="0" fontId="33" fillId="3" borderId="0" applyNumberFormat="0" applyBorder="0" applyProtection="0">
      <alignment horizontal="left" indent="1"/>
    </xf>
    <xf numFmtId="0" fontId="28" fillId="4" borderId="0">
      <alignment horizontal="left" indent="1"/>
    </xf>
    <xf numFmtId="0" fontId="34" fillId="4" borderId="51" applyProtection="0">
      <alignment horizontal="left" indent="1"/>
    </xf>
    <xf numFmtId="181" fontId="28" fillId="0" borderId="0" applyFill="0" applyBorder="0" applyAlignment="0" applyProtection="0"/>
    <xf numFmtId="0" fontId="35" fillId="4" borderId="0">
      <alignment horizontal="left" vertical="top" wrapText="1"/>
    </xf>
    <xf numFmtId="0" fontId="36" fillId="4" borderId="0">
      <alignment horizontal="left" vertical="top" wrapText="1" indent="1"/>
    </xf>
    <xf numFmtId="0" fontId="37" fillId="3" borderId="0" applyProtection="0">
      <alignment horizontal="left" indent="1"/>
    </xf>
  </cellStyleXfs>
  <cellXfs count="166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0" xfId="2"/>
    <xf numFmtId="0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179" fontId="5" fillId="0" borderId="1" xfId="2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horizontal="left" wrapText="1"/>
    </xf>
    <xf numFmtId="0" fontId="12" fillId="2" borderId="1" xfId="2" applyNumberFormat="1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left" vertical="center" wrapText="1"/>
    </xf>
    <xf numFmtId="179" fontId="5" fillId="0" borderId="0" xfId="2" applyNumberFormat="1" applyFont="1" applyFill="1" applyBorder="1" applyAlignment="1">
      <alignment horizontal="left" vertical="center" wrapText="1"/>
    </xf>
    <xf numFmtId="0" fontId="5" fillId="0" borderId="11" xfId="2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left" vertical="center"/>
    </xf>
    <xf numFmtId="0" fontId="14" fillId="0" borderId="0" xfId="2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" fillId="0" borderId="0" xfId="0" applyFont="1" applyFill="1"/>
    <xf numFmtId="0" fontId="9" fillId="0" borderId="1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left" vertical="top"/>
    </xf>
    <xf numFmtId="0" fontId="26" fillId="0" borderId="4" xfId="0" applyFont="1" applyFill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49" fontId="26" fillId="0" borderId="4" xfId="0" applyNumberFormat="1" applyFont="1" applyBorder="1" applyAlignment="1">
      <alignment horizontal="left" vertical="top"/>
    </xf>
    <xf numFmtId="0" fontId="26" fillId="0" borderId="4" xfId="1" applyFont="1" applyBorder="1" applyAlignment="1">
      <alignment horizontal="left" vertical="top"/>
    </xf>
    <xf numFmtId="0" fontId="26" fillId="0" borderId="26" xfId="1" applyFont="1" applyBorder="1" applyAlignment="1">
      <alignment horizontal="left" vertical="top"/>
    </xf>
    <xf numFmtId="0" fontId="26" fillId="0" borderId="25" xfId="1" applyFont="1" applyBorder="1" applyAlignment="1">
      <alignment horizontal="left" vertical="top"/>
    </xf>
    <xf numFmtId="49" fontId="26" fillId="0" borderId="31" xfId="1" applyNumberFormat="1" applyFont="1" applyBorder="1" applyAlignment="1">
      <alignment horizontal="left" vertical="top"/>
    </xf>
    <xf numFmtId="0" fontId="26" fillId="0" borderId="32" xfId="1" applyFont="1" applyBorder="1" applyAlignment="1">
      <alignment horizontal="left" vertical="top"/>
    </xf>
    <xf numFmtId="0" fontId="26" fillId="0" borderId="32" xfId="0" applyFont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1" fillId="0" borderId="32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176" fontId="27" fillId="0" borderId="33" xfId="0" applyNumberFormat="1" applyFont="1" applyFill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177" fontId="1" fillId="0" borderId="26" xfId="0" applyNumberFormat="1" applyFont="1" applyBorder="1" applyAlignment="1">
      <alignment horizontal="left" vertical="top"/>
    </xf>
    <xf numFmtId="176" fontId="1" fillId="0" borderId="34" xfId="0" applyNumberFormat="1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77" fontId="1" fillId="0" borderId="4" xfId="0" applyNumberFormat="1" applyFont="1" applyBorder="1" applyAlignment="1">
      <alignment horizontal="left" vertical="top"/>
    </xf>
    <xf numFmtId="177" fontId="26" fillId="0" borderId="4" xfId="0" applyNumberFormat="1" applyFont="1" applyBorder="1" applyAlignment="1">
      <alignment horizontal="left" vertical="top"/>
    </xf>
    <xf numFmtId="176" fontId="1" fillId="0" borderId="35" xfId="0" applyNumberFormat="1" applyFont="1" applyFill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177" fontId="1" fillId="0" borderId="25" xfId="0" applyNumberFormat="1" applyFont="1" applyBorder="1" applyAlignment="1">
      <alignment horizontal="left" vertical="top"/>
    </xf>
    <xf numFmtId="178" fontId="1" fillId="0" borderId="4" xfId="0" applyNumberFormat="1" applyFont="1" applyBorder="1" applyAlignment="1">
      <alignment horizontal="left" vertical="top"/>
    </xf>
    <xf numFmtId="178" fontId="1" fillId="0" borderId="25" xfId="0" applyNumberFormat="1" applyFont="1" applyBorder="1" applyAlignment="1">
      <alignment horizontal="left" vertical="top"/>
    </xf>
    <xf numFmtId="177" fontId="26" fillId="0" borderId="25" xfId="0" applyNumberFormat="1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5" fillId="0" borderId="26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" fillId="0" borderId="36" xfId="0" applyNumberFormat="1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8" fillId="0" borderId="29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8" fillId="0" borderId="30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8" fillId="0" borderId="40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76" fontId="18" fillId="0" borderId="33" xfId="0" applyNumberFormat="1" applyFont="1" applyBorder="1" applyAlignment="1">
      <alignment horizontal="left" vertical="top"/>
    </xf>
    <xf numFmtId="176" fontId="18" fillId="0" borderId="34" xfId="0" applyNumberFormat="1" applyFont="1" applyBorder="1" applyAlignment="1">
      <alignment horizontal="left" vertical="top"/>
    </xf>
    <xf numFmtId="176" fontId="18" fillId="0" borderId="35" xfId="0" applyNumberFormat="1" applyFont="1" applyBorder="1" applyAlignment="1">
      <alignment horizontal="left" vertical="top"/>
    </xf>
    <xf numFmtId="176" fontId="18" fillId="0" borderId="39" xfId="0" applyNumberFormat="1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176" fontId="18" fillId="0" borderId="34" xfId="0" applyNumberFormat="1" applyFont="1" applyFill="1" applyBorder="1" applyAlignment="1">
      <alignment horizontal="left" vertical="top"/>
    </xf>
    <xf numFmtId="0" fontId="18" fillId="0" borderId="29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176" fontId="18" fillId="0" borderId="35" xfId="0" applyNumberFormat="1" applyFont="1" applyFill="1" applyBorder="1" applyAlignment="1">
      <alignment horizontal="left" vertical="top"/>
    </xf>
    <xf numFmtId="0" fontId="18" fillId="0" borderId="30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45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176" fontId="18" fillId="0" borderId="33" xfId="0" applyNumberFormat="1" applyFont="1" applyFill="1" applyBorder="1" applyAlignment="1">
      <alignment horizontal="left" vertical="top"/>
    </xf>
    <xf numFmtId="0" fontId="18" fillId="0" borderId="28" xfId="0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left" vertical="top"/>
    </xf>
    <xf numFmtId="0" fontId="1" fillId="0" borderId="46" xfId="0" applyFont="1" applyFill="1" applyBorder="1" applyAlignment="1">
      <alignment horizontal="left" vertical="top"/>
    </xf>
    <xf numFmtId="0" fontId="6" fillId="0" borderId="44" xfId="0" applyFont="1" applyFill="1" applyBorder="1" applyAlignment="1">
      <alignment horizontal="left" vertical="top"/>
    </xf>
    <xf numFmtId="0" fontId="6" fillId="0" borderId="34" xfId="0" applyFont="1" applyFill="1" applyBorder="1" applyAlignment="1">
      <alignment horizontal="left" vertical="top"/>
    </xf>
    <xf numFmtId="0" fontId="6" fillId="0" borderId="47" xfId="0" applyFont="1" applyFill="1" applyBorder="1" applyAlignment="1">
      <alignment horizontal="left" vertical="top"/>
    </xf>
    <xf numFmtId="0" fontId="6" fillId="0" borderId="45" xfId="0" applyFont="1" applyFill="1" applyBorder="1" applyAlignment="1">
      <alignment horizontal="left" vertical="top"/>
    </xf>
    <xf numFmtId="0" fontId="6" fillId="0" borderId="48" xfId="0" applyFont="1" applyFill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176" fontId="18" fillId="0" borderId="41" xfId="0" applyNumberFormat="1" applyFont="1" applyFill="1" applyBorder="1" applyAlignment="1">
      <alignment horizontal="left" vertical="top"/>
    </xf>
    <xf numFmtId="0" fontId="18" fillId="0" borderId="42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5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0" fillId="0" borderId="4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" fillId="0" borderId="53" xfId="0" applyNumberFormat="1" applyFont="1" applyFill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4" xfId="0" applyBorder="1" applyAlignment="1">
      <alignment horizontal="left" vertical="top"/>
    </xf>
  </cellXfs>
  <cellStyles count="16">
    <cellStyle name="一般" xfId="0" builtinId="0"/>
    <cellStyle name="一般 2" xfId="1"/>
    <cellStyle name="一般 3" xfId="2"/>
    <cellStyle name="一般 4" xfId="3"/>
    <cellStyle name="表格項目" xfId="6"/>
    <cellStyle name="深入了解標題" xfId="14"/>
    <cellStyle name="深入了解標題 2" xfId="13"/>
    <cellStyle name="貨幣 2" xfId="12"/>
    <cellStyle name="描述" xfId="10"/>
    <cellStyle name="提示文字" xfId="7"/>
    <cellStyle name="提示編號" xfId="8"/>
    <cellStyle name="標題 1 2" xfId="4"/>
    <cellStyle name="標題 2 2" xfId="11"/>
    <cellStyle name="標題 3 2" xfId="15"/>
    <cellStyle name="標題 4 2" xfId="9"/>
    <cellStyle name="標題 5" xfId="5"/>
  </cellStyles>
  <dxfs count="4">
    <dxf>
      <fill>
        <patternFill patternType="solid">
          <fgColor theme="0" tint="-0.14996795556505021"/>
          <bgColor theme="0" tint="-4.9989318521683403E-2"/>
        </patternFill>
      </fill>
      <border>
        <vertical/>
        <horizontal/>
      </border>
    </dxf>
    <dxf>
      <border>
        <top style="double">
          <color rgb="FF217346"/>
        </top>
      </border>
    </dxf>
    <dxf>
      <font>
        <b val="0"/>
        <i val="0"/>
        <color theme="0"/>
      </font>
      <fill>
        <patternFill>
          <bgColor rgb="FF217346"/>
        </patternFill>
      </fill>
    </dxf>
    <dxf>
      <font>
        <b val="0"/>
        <i val="0"/>
        <color theme="1" tint="0.14996795556505021"/>
      </font>
      <border diagonalUp="1" diagonalDown="0">
        <left style="thin">
          <color rgb="FF217346"/>
        </left>
        <right style="thin">
          <color rgb="FF217346"/>
        </right>
        <top style="thin">
          <color rgb="FF217346"/>
        </top>
        <bottom style="thin">
          <color rgb="FF217346"/>
        </bottom>
        <diagonal style="thin">
          <color rgb="FF217346"/>
        </diagonal>
        <vertical/>
        <horizontal/>
      </border>
    </dxf>
  </dxfs>
  <tableStyles count="1" defaultTableStyle="TableStyleMedium9" defaultPivotStyle="PivotStyleLight16">
    <tableStyle name="進行導覽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abSelected="1" zoomScale="80" zoomScaleNormal="80" workbookViewId="0">
      <selection activeCell="B2" sqref="B2:B39"/>
    </sheetView>
  </sheetViews>
  <sheetFormatPr defaultRowHeight="15.75"/>
  <cols>
    <col min="1" max="1" width="4.75" style="90" bestFit="1" customWidth="1"/>
    <col min="2" max="2" width="7.5" style="90" bestFit="1" customWidth="1"/>
    <col min="3" max="3" width="7.5" style="90" customWidth="1"/>
    <col min="4" max="4" width="5.5" style="90" customWidth="1"/>
    <col min="5" max="5" width="15.625" style="90" customWidth="1"/>
    <col min="6" max="6" width="17.5" style="90" customWidth="1"/>
    <col min="7" max="7" width="15.25" style="90" customWidth="1"/>
    <col min="8" max="9" width="12.5" style="90" customWidth="1"/>
    <col min="10" max="10" width="11.625" style="90" customWidth="1"/>
    <col min="11" max="11" width="16.125" style="90" customWidth="1"/>
    <col min="12" max="12" width="52.75" style="90" customWidth="1"/>
    <col min="13" max="13" width="4.75" style="90" customWidth="1"/>
    <col min="14" max="14" width="7.5" style="90" customWidth="1"/>
    <col min="15" max="15" width="9" style="90" customWidth="1"/>
    <col min="16" max="16" width="16.875" style="90" customWidth="1"/>
    <col min="17" max="17" width="13" style="90" customWidth="1"/>
    <col min="18" max="18" width="40.125" style="90" customWidth="1"/>
    <col min="19" max="19" width="7.5" style="90" customWidth="1"/>
    <col min="20" max="20" width="39.375" style="90" customWidth="1"/>
    <col min="21" max="21" width="5.75" style="90" customWidth="1"/>
    <col min="22" max="22" width="9.25" style="90" customWidth="1"/>
    <col min="23" max="23" width="12.25" style="90" customWidth="1"/>
    <col min="24" max="24" width="9.5" style="90" customWidth="1"/>
    <col min="25" max="25" width="51.625" style="90" customWidth="1"/>
    <col min="26" max="26" width="16.875" style="90" customWidth="1"/>
    <col min="27" max="27" width="4" style="90" customWidth="1"/>
    <col min="28" max="28" width="3.625" style="90" customWidth="1"/>
    <col min="29" max="29" width="9" style="90"/>
    <col min="30" max="30" width="7.5" style="90" bestFit="1" customWidth="1"/>
    <col min="31" max="31" width="8.5" style="90" bestFit="1" customWidth="1"/>
    <col min="32" max="32" width="7.5" style="90" bestFit="1" customWidth="1"/>
    <col min="33" max="33" width="9.75" style="90" customWidth="1"/>
    <col min="34" max="253" width="9" style="90"/>
    <col min="254" max="254" width="13.25" style="90" bestFit="1" customWidth="1"/>
    <col min="255" max="255" width="9" style="90"/>
    <col min="256" max="256" width="16.125" style="90" bestFit="1" customWidth="1"/>
    <col min="257" max="257" width="59.5" style="90" bestFit="1" customWidth="1"/>
    <col min="258" max="258" width="13.25" style="90" bestFit="1" customWidth="1"/>
    <col min="259" max="509" width="9" style="90"/>
    <col min="510" max="510" width="13.25" style="90" bestFit="1" customWidth="1"/>
    <col min="511" max="511" width="9" style="90"/>
    <col min="512" max="512" width="16.125" style="90" bestFit="1" customWidth="1"/>
    <col min="513" max="513" width="59.5" style="90" bestFit="1" customWidth="1"/>
    <col min="514" max="514" width="13.25" style="90" bestFit="1" customWidth="1"/>
    <col min="515" max="765" width="9" style="90"/>
    <col min="766" max="766" width="13.25" style="90" bestFit="1" customWidth="1"/>
    <col min="767" max="767" width="9" style="90"/>
    <col min="768" max="768" width="16.125" style="90" bestFit="1" customWidth="1"/>
    <col min="769" max="769" width="59.5" style="90" bestFit="1" customWidth="1"/>
    <col min="770" max="770" width="13.25" style="90" bestFit="1" customWidth="1"/>
    <col min="771" max="1021" width="9" style="90"/>
    <col min="1022" max="1022" width="13.25" style="90" bestFit="1" customWidth="1"/>
    <col min="1023" max="1023" width="9" style="90"/>
    <col min="1024" max="1024" width="16.125" style="90" bestFit="1" customWidth="1"/>
    <col min="1025" max="1025" width="59.5" style="90" bestFit="1" customWidth="1"/>
    <col min="1026" max="1026" width="13.25" style="90" bestFit="1" customWidth="1"/>
    <col min="1027" max="1277" width="9" style="90"/>
    <col min="1278" max="1278" width="13.25" style="90" bestFit="1" customWidth="1"/>
    <col min="1279" max="1279" width="9" style="90"/>
    <col min="1280" max="1280" width="16.125" style="90" bestFit="1" customWidth="1"/>
    <col min="1281" max="1281" width="59.5" style="90" bestFit="1" customWidth="1"/>
    <col min="1282" max="1282" width="13.25" style="90" bestFit="1" customWidth="1"/>
    <col min="1283" max="1533" width="9" style="90"/>
    <col min="1534" max="1534" width="13.25" style="90" bestFit="1" customWidth="1"/>
    <col min="1535" max="1535" width="9" style="90"/>
    <col min="1536" max="1536" width="16.125" style="90" bestFit="1" customWidth="1"/>
    <col min="1537" max="1537" width="59.5" style="90" bestFit="1" customWidth="1"/>
    <col min="1538" max="1538" width="13.25" style="90" bestFit="1" customWidth="1"/>
    <col min="1539" max="1789" width="9" style="90"/>
    <col min="1790" max="1790" width="13.25" style="90" bestFit="1" customWidth="1"/>
    <col min="1791" max="1791" width="9" style="90"/>
    <col min="1792" max="1792" width="16.125" style="90" bestFit="1" customWidth="1"/>
    <col min="1793" max="1793" width="59.5" style="90" bestFit="1" customWidth="1"/>
    <col min="1794" max="1794" width="13.25" style="90" bestFit="1" customWidth="1"/>
    <col min="1795" max="2045" width="9" style="90"/>
    <col min="2046" max="2046" width="13.25" style="90" bestFit="1" customWidth="1"/>
    <col min="2047" max="2047" width="9" style="90"/>
    <col min="2048" max="2048" width="16.125" style="90" bestFit="1" customWidth="1"/>
    <col min="2049" max="2049" width="59.5" style="90" bestFit="1" customWidth="1"/>
    <col min="2050" max="2050" width="13.25" style="90" bestFit="1" customWidth="1"/>
    <col min="2051" max="2301" width="9" style="90"/>
    <col min="2302" max="2302" width="13.25" style="90" bestFit="1" customWidth="1"/>
    <col min="2303" max="2303" width="9" style="90"/>
    <col min="2304" max="2304" width="16.125" style="90" bestFit="1" customWidth="1"/>
    <col min="2305" max="2305" width="59.5" style="90" bestFit="1" customWidth="1"/>
    <col min="2306" max="2306" width="13.25" style="90" bestFit="1" customWidth="1"/>
    <col min="2307" max="2557" width="9" style="90"/>
    <col min="2558" max="2558" width="13.25" style="90" bestFit="1" customWidth="1"/>
    <col min="2559" max="2559" width="9" style="90"/>
    <col min="2560" max="2560" width="16.125" style="90" bestFit="1" customWidth="1"/>
    <col min="2561" max="2561" width="59.5" style="90" bestFit="1" customWidth="1"/>
    <col min="2562" max="2562" width="13.25" style="90" bestFit="1" customWidth="1"/>
    <col min="2563" max="2813" width="9" style="90"/>
    <col min="2814" max="2814" width="13.25" style="90" bestFit="1" customWidth="1"/>
    <col min="2815" max="2815" width="9" style="90"/>
    <col min="2816" max="2816" width="16.125" style="90" bestFit="1" customWidth="1"/>
    <col min="2817" max="2817" width="59.5" style="90" bestFit="1" customWidth="1"/>
    <col min="2818" max="2818" width="13.25" style="90" bestFit="1" customWidth="1"/>
    <col min="2819" max="3069" width="9" style="90"/>
    <col min="3070" max="3070" width="13.25" style="90" bestFit="1" customWidth="1"/>
    <col min="3071" max="3071" width="9" style="90"/>
    <col min="3072" max="3072" width="16.125" style="90" bestFit="1" customWidth="1"/>
    <col min="3073" max="3073" width="59.5" style="90" bestFit="1" customWidth="1"/>
    <col min="3074" max="3074" width="13.25" style="90" bestFit="1" customWidth="1"/>
    <col min="3075" max="3325" width="9" style="90"/>
    <col min="3326" max="3326" width="13.25" style="90" bestFit="1" customWidth="1"/>
    <col min="3327" max="3327" width="9" style="90"/>
    <col min="3328" max="3328" width="16.125" style="90" bestFit="1" customWidth="1"/>
    <col min="3329" max="3329" width="59.5" style="90" bestFit="1" customWidth="1"/>
    <col min="3330" max="3330" width="13.25" style="90" bestFit="1" customWidth="1"/>
    <col min="3331" max="3581" width="9" style="90"/>
    <col min="3582" max="3582" width="13.25" style="90" bestFit="1" customWidth="1"/>
    <col min="3583" max="3583" width="9" style="90"/>
    <col min="3584" max="3584" width="16.125" style="90" bestFit="1" customWidth="1"/>
    <col min="3585" max="3585" width="59.5" style="90" bestFit="1" customWidth="1"/>
    <col min="3586" max="3586" width="13.25" style="90" bestFit="1" customWidth="1"/>
    <col min="3587" max="3837" width="9" style="90"/>
    <col min="3838" max="3838" width="13.25" style="90" bestFit="1" customWidth="1"/>
    <col min="3839" max="3839" width="9" style="90"/>
    <col min="3840" max="3840" width="16.125" style="90" bestFit="1" customWidth="1"/>
    <col min="3841" max="3841" width="59.5" style="90" bestFit="1" customWidth="1"/>
    <col min="3842" max="3842" width="13.25" style="90" bestFit="1" customWidth="1"/>
    <col min="3843" max="4093" width="9" style="90"/>
    <col min="4094" max="4094" width="13.25" style="90" bestFit="1" customWidth="1"/>
    <col min="4095" max="4095" width="9" style="90"/>
    <col min="4096" max="4096" width="16.125" style="90" bestFit="1" customWidth="1"/>
    <col min="4097" max="4097" width="59.5" style="90" bestFit="1" customWidth="1"/>
    <col min="4098" max="4098" width="13.25" style="90" bestFit="1" customWidth="1"/>
    <col min="4099" max="4349" width="9" style="90"/>
    <col min="4350" max="4350" width="13.25" style="90" bestFit="1" customWidth="1"/>
    <col min="4351" max="4351" width="9" style="90"/>
    <col min="4352" max="4352" width="16.125" style="90" bestFit="1" customWidth="1"/>
    <col min="4353" max="4353" width="59.5" style="90" bestFit="1" customWidth="1"/>
    <col min="4354" max="4354" width="13.25" style="90" bestFit="1" customWidth="1"/>
    <col min="4355" max="4605" width="9" style="90"/>
    <col min="4606" max="4606" width="13.25" style="90" bestFit="1" customWidth="1"/>
    <col min="4607" max="4607" width="9" style="90"/>
    <col min="4608" max="4608" width="16.125" style="90" bestFit="1" customWidth="1"/>
    <col min="4609" max="4609" width="59.5" style="90" bestFit="1" customWidth="1"/>
    <col min="4610" max="4610" width="13.25" style="90" bestFit="1" customWidth="1"/>
    <col min="4611" max="4861" width="9" style="90"/>
    <col min="4862" max="4862" width="13.25" style="90" bestFit="1" customWidth="1"/>
    <col min="4863" max="4863" width="9" style="90"/>
    <col min="4864" max="4864" width="16.125" style="90" bestFit="1" customWidth="1"/>
    <col min="4865" max="4865" width="59.5" style="90" bestFit="1" customWidth="1"/>
    <col min="4866" max="4866" width="13.25" style="90" bestFit="1" customWidth="1"/>
    <col min="4867" max="5117" width="9" style="90"/>
    <col min="5118" max="5118" width="13.25" style="90" bestFit="1" customWidth="1"/>
    <col min="5119" max="5119" width="9" style="90"/>
    <col min="5120" max="5120" width="16.125" style="90" bestFit="1" customWidth="1"/>
    <col min="5121" max="5121" width="59.5" style="90" bestFit="1" customWidth="1"/>
    <col min="5122" max="5122" width="13.25" style="90" bestFit="1" customWidth="1"/>
    <col min="5123" max="5373" width="9" style="90"/>
    <col min="5374" max="5374" width="13.25" style="90" bestFit="1" customWidth="1"/>
    <col min="5375" max="5375" width="9" style="90"/>
    <col min="5376" max="5376" width="16.125" style="90" bestFit="1" customWidth="1"/>
    <col min="5377" max="5377" width="59.5" style="90" bestFit="1" customWidth="1"/>
    <col min="5378" max="5378" width="13.25" style="90" bestFit="1" customWidth="1"/>
    <col min="5379" max="5629" width="9" style="90"/>
    <col min="5630" max="5630" width="13.25" style="90" bestFit="1" customWidth="1"/>
    <col min="5631" max="5631" width="9" style="90"/>
    <col min="5632" max="5632" width="16.125" style="90" bestFit="1" customWidth="1"/>
    <col min="5633" max="5633" width="59.5" style="90" bestFit="1" customWidth="1"/>
    <col min="5634" max="5634" width="13.25" style="90" bestFit="1" customWidth="1"/>
    <col min="5635" max="5885" width="9" style="90"/>
    <col min="5886" max="5886" width="13.25" style="90" bestFit="1" customWidth="1"/>
    <col min="5887" max="5887" width="9" style="90"/>
    <col min="5888" max="5888" width="16.125" style="90" bestFit="1" customWidth="1"/>
    <col min="5889" max="5889" width="59.5" style="90" bestFit="1" customWidth="1"/>
    <col min="5890" max="5890" width="13.25" style="90" bestFit="1" customWidth="1"/>
    <col min="5891" max="6141" width="9" style="90"/>
    <col min="6142" max="6142" width="13.25" style="90" bestFit="1" customWidth="1"/>
    <col min="6143" max="6143" width="9" style="90"/>
    <col min="6144" max="6144" width="16.125" style="90" bestFit="1" customWidth="1"/>
    <col min="6145" max="6145" width="59.5" style="90" bestFit="1" customWidth="1"/>
    <col min="6146" max="6146" width="13.25" style="90" bestFit="1" customWidth="1"/>
    <col min="6147" max="6397" width="9" style="90"/>
    <col min="6398" max="6398" width="13.25" style="90" bestFit="1" customWidth="1"/>
    <col min="6399" max="6399" width="9" style="90"/>
    <col min="6400" max="6400" width="16.125" style="90" bestFit="1" customWidth="1"/>
    <col min="6401" max="6401" width="59.5" style="90" bestFit="1" customWidth="1"/>
    <col min="6402" max="6402" width="13.25" style="90" bestFit="1" customWidth="1"/>
    <col min="6403" max="6653" width="9" style="90"/>
    <col min="6654" max="6654" width="13.25" style="90" bestFit="1" customWidth="1"/>
    <col min="6655" max="6655" width="9" style="90"/>
    <col min="6656" max="6656" width="16.125" style="90" bestFit="1" customWidth="1"/>
    <col min="6657" max="6657" width="59.5" style="90" bestFit="1" customWidth="1"/>
    <col min="6658" max="6658" width="13.25" style="90" bestFit="1" customWidth="1"/>
    <col min="6659" max="6909" width="9" style="90"/>
    <col min="6910" max="6910" width="13.25" style="90" bestFit="1" customWidth="1"/>
    <col min="6911" max="6911" width="9" style="90"/>
    <col min="6912" max="6912" width="16.125" style="90" bestFit="1" customWidth="1"/>
    <col min="6913" max="6913" width="59.5" style="90" bestFit="1" customWidth="1"/>
    <col min="6914" max="6914" width="13.25" style="90" bestFit="1" customWidth="1"/>
    <col min="6915" max="7165" width="9" style="90"/>
    <col min="7166" max="7166" width="13.25" style="90" bestFit="1" customWidth="1"/>
    <col min="7167" max="7167" width="9" style="90"/>
    <col min="7168" max="7168" width="16.125" style="90" bestFit="1" customWidth="1"/>
    <col min="7169" max="7169" width="59.5" style="90" bestFit="1" customWidth="1"/>
    <col min="7170" max="7170" width="13.25" style="90" bestFit="1" customWidth="1"/>
    <col min="7171" max="7421" width="9" style="90"/>
    <col min="7422" max="7422" width="13.25" style="90" bestFit="1" customWidth="1"/>
    <col min="7423" max="7423" width="9" style="90"/>
    <col min="7424" max="7424" width="16.125" style="90" bestFit="1" customWidth="1"/>
    <col min="7425" max="7425" width="59.5" style="90" bestFit="1" customWidth="1"/>
    <col min="7426" max="7426" width="13.25" style="90" bestFit="1" customWidth="1"/>
    <col min="7427" max="7677" width="9" style="90"/>
    <col min="7678" max="7678" width="13.25" style="90" bestFit="1" customWidth="1"/>
    <col min="7679" max="7679" width="9" style="90"/>
    <col min="7680" max="7680" width="16.125" style="90" bestFit="1" customWidth="1"/>
    <col min="7681" max="7681" width="59.5" style="90" bestFit="1" customWidth="1"/>
    <col min="7682" max="7682" width="13.25" style="90" bestFit="1" customWidth="1"/>
    <col min="7683" max="7933" width="9" style="90"/>
    <col min="7934" max="7934" width="13.25" style="90" bestFit="1" customWidth="1"/>
    <col min="7935" max="7935" width="9" style="90"/>
    <col min="7936" max="7936" width="16.125" style="90" bestFit="1" customWidth="1"/>
    <col min="7937" max="7937" width="59.5" style="90" bestFit="1" customWidth="1"/>
    <col min="7938" max="7938" width="13.25" style="90" bestFit="1" customWidth="1"/>
    <col min="7939" max="8189" width="9" style="90"/>
    <col min="8190" max="8190" width="13.25" style="90" bestFit="1" customWidth="1"/>
    <col min="8191" max="8191" width="9" style="90"/>
    <col min="8192" max="8192" width="16.125" style="90" bestFit="1" customWidth="1"/>
    <col min="8193" max="8193" width="59.5" style="90" bestFit="1" customWidth="1"/>
    <col min="8194" max="8194" width="13.25" style="90" bestFit="1" customWidth="1"/>
    <col min="8195" max="8445" width="9" style="90"/>
    <col min="8446" max="8446" width="13.25" style="90" bestFit="1" customWidth="1"/>
    <col min="8447" max="8447" width="9" style="90"/>
    <col min="8448" max="8448" width="16.125" style="90" bestFit="1" customWidth="1"/>
    <col min="8449" max="8449" width="59.5" style="90" bestFit="1" customWidth="1"/>
    <col min="8450" max="8450" width="13.25" style="90" bestFit="1" customWidth="1"/>
    <col min="8451" max="8701" width="9" style="90"/>
    <col min="8702" max="8702" width="13.25" style="90" bestFit="1" customWidth="1"/>
    <col min="8703" max="8703" width="9" style="90"/>
    <col min="8704" max="8704" width="16.125" style="90" bestFit="1" customWidth="1"/>
    <col min="8705" max="8705" width="59.5" style="90" bestFit="1" customWidth="1"/>
    <col min="8706" max="8706" width="13.25" style="90" bestFit="1" customWidth="1"/>
    <col min="8707" max="8957" width="9" style="90"/>
    <col min="8958" max="8958" width="13.25" style="90" bestFit="1" customWidth="1"/>
    <col min="8959" max="8959" width="9" style="90"/>
    <col min="8960" max="8960" width="16.125" style="90" bestFit="1" customWidth="1"/>
    <col min="8961" max="8961" width="59.5" style="90" bestFit="1" customWidth="1"/>
    <col min="8962" max="8962" width="13.25" style="90" bestFit="1" customWidth="1"/>
    <col min="8963" max="9213" width="9" style="90"/>
    <col min="9214" max="9214" width="13.25" style="90" bestFit="1" customWidth="1"/>
    <col min="9215" max="9215" width="9" style="90"/>
    <col min="9216" max="9216" width="16.125" style="90" bestFit="1" customWidth="1"/>
    <col min="9217" max="9217" width="59.5" style="90" bestFit="1" customWidth="1"/>
    <col min="9218" max="9218" width="13.25" style="90" bestFit="1" customWidth="1"/>
    <col min="9219" max="9469" width="9" style="90"/>
    <col min="9470" max="9470" width="13.25" style="90" bestFit="1" customWidth="1"/>
    <col min="9471" max="9471" width="9" style="90"/>
    <col min="9472" max="9472" width="16.125" style="90" bestFit="1" customWidth="1"/>
    <col min="9473" max="9473" width="59.5" style="90" bestFit="1" customWidth="1"/>
    <col min="9474" max="9474" width="13.25" style="90" bestFit="1" customWidth="1"/>
    <col min="9475" max="9725" width="9" style="90"/>
    <col min="9726" max="9726" width="13.25" style="90" bestFit="1" customWidth="1"/>
    <col min="9727" max="9727" width="9" style="90"/>
    <col min="9728" max="9728" width="16.125" style="90" bestFit="1" customWidth="1"/>
    <col min="9729" max="9729" width="59.5" style="90" bestFit="1" customWidth="1"/>
    <col min="9730" max="9730" width="13.25" style="90" bestFit="1" customWidth="1"/>
    <col min="9731" max="9981" width="9" style="90"/>
    <col min="9982" max="9982" width="13.25" style="90" bestFit="1" customWidth="1"/>
    <col min="9983" max="9983" width="9" style="90"/>
    <col min="9984" max="9984" width="16.125" style="90" bestFit="1" customWidth="1"/>
    <col min="9985" max="9985" width="59.5" style="90" bestFit="1" customWidth="1"/>
    <col min="9986" max="9986" width="13.25" style="90" bestFit="1" customWidth="1"/>
    <col min="9987" max="10237" width="9" style="90"/>
    <col min="10238" max="10238" width="13.25" style="90" bestFit="1" customWidth="1"/>
    <col min="10239" max="10239" width="9" style="90"/>
    <col min="10240" max="10240" width="16.125" style="90" bestFit="1" customWidth="1"/>
    <col min="10241" max="10241" width="59.5" style="90" bestFit="1" customWidth="1"/>
    <col min="10242" max="10242" width="13.25" style="90" bestFit="1" customWidth="1"/>
    <col min="10243" max="10493" width="9" style="90"/>
    <col min="10494" max="10494" width="13.25" style="90" bestFit="1" customWidth="1"/>
    <col min="10495" max="10495" width="9" style="90"/>
    <col min="10496" max="10496" width="16.125" style="90" bestFit="1" customWidth="1"/>
    <col min="10497" max="10497" width="59.5" style="90" bestFit="1" customWidth="1"/>
    <col min="10498" max="10498" width="13.25" style="90" bestFit="1" customWidth="1"/>
    <col min="10499" max="10749" width="9" style="90"/>
    <col min="10750" max="10750" width="13.25" style="90" bestFit="1" customWidth="1"/>
    <col min="10751" max="10751" width="9" style="90"/>
    <col min="10752" max="10752" width="16.125" style="90" bestFit="1" customWidth="1"/>
    <col min="10753" max="10753" width="59.5" style="90" bestFit="1" customWidth="1"/>
    <col min="10754" max="10754" width="13.25" style="90" bestFit="1" customWidth="1"/>
    <col min="10755" max="11005" width="9" style="90"/>
    <col min="11006" max="11006" width="13.25" style="90" bestFit="1" customWidth="1"/>
    <col min="11007" max="11007" width="9" style="90"/>
    <col min="11008" max="11008" width="16.125" style="90" bestFit="1" customWidth="1"/>
    <col min="11009" max="11009" width="59.5" style="90" bestFit="1" customWidth="1"/>
    <col min="11010" max="11010" width="13.25" style="90" bestFit="1" customWidth="1"/>
    <col min="11011" max="11261" width="9" style="90"/>
    <col min="11262" max="11262" width="13.25" style="90" bestFit="1" customWidth="1"/>
    <col min="11263" max="11263" width="9" style="90"/>
    <col min="11264" max="11264" width="16.125" style="90" bestFit="1" customWidth="1"/>
    <col min="11265" max="11265" width="59.5" style="90" bestFit="1" customWidth="1"/>
    <col min="11266" max="11266" width="13.25" style="90" bestFit="1" customWidth="1"/>
    <col min="11267" max="11517" width="9" style="90"/>
    <col min="11518" max="11518" width="13.25" style="90" bestFit="1" customWidth="1"/>
    <col min="11519" max="11519" width="9" style="90"/>
    <col min="11520" max="11520" width="16.125" style="90" bestFit="1" customWidth="1"/>
    <col min="11521" max="11521" width="59.5" style="90" bestFit="1" customWidth="1"/>
    <col min="11522" max="11522" width="13.25" style="90" bestFit="1" customWidth="1"/>
    <col min="11523" max="11773" width="9" style="90"/>
    <col min="11774" max="11774" width="13.25" style="90" bestFit="1" customWidth="1"/>
    <col min="11775" max="11775" width="9" style="90"/>
    <col min="11776" max="11776" width="16.125" style="90" bestFit="1" customWidth="1"/>
    <col min="11777" max="11777" width="59.5" style="90" bestFit="1" customWidth="1"/>
    <col min="11778" max="11778" width="13.25" style="90" bestFit="1" customWidth="1"/>
    <col min="11779" max="12029" width="9" style="90"/>
    <col min="12030" max="12030" width="13.25" style="90" bestFit="1" customWidth="1"/>
    <col min="12031" max="12031" width="9" style="90"/>
    <col min="12032" max="12032" width="16.125" style="90" bestFit="1" customWidth="1"/>
    <col min="12033" max="12033" width="59.5" style="90" bestFit="1" customWidth="1"/>
    <col min="12034" max="12034" width="13.25" style="90" bestFit="1" customWidth="1"/>
    <col min="12035" max="12285" width="9" style="90"/>
    <col min="12286" max="12286" width="13.25" style="90" bestFit="1" customWidth="1"/>
    <col min="12287" max="12287" width="9" style="90"/>
    <col min="12288" max="12288" width="16.125" style="90" bestFit="1" customWidth="1"/>
    <col min="12289" max="12289" width="59.5" style="90" bestFit="1" customWidth="1"/>
    <col min="12290" max="12290" width="13.25" style="90" bestFit="1" customWidth="1"/>
    <col min="12291" max="12541" width="9" style="90"/>
    <col min="12542" max="12542" width="13.25" style="90" bestFit="1" customWidth="1"/>
    <col min="12543" max="12543" width="9" style="90"/>
    <col min="12544" max="12544" width="16.125" style="90" bestFit="1" customWidth="1"/>
    <col min="12545" max="12545" width="59.5" style="90" bestFit="1" customWidth="1"/>
    <col min="12546" max="12546" width="13.25" style="90" bestFit="1" customWidth="1"/>
    <col min="12547" max="12797" width="9" style="90"/>
    <col min="12798" max="12798" width="13.25" style="90" bestFit="1" customWidth="1"/>
    <col min="12799" max="12799" width="9" style="90"/>
    <col min="12800" max="12800" width="16.125" style="90" bestFit="1" customWidth="1"/>
    <col min="12801" max="12801" width="59.5" style="90" bestFit="1" customWidth="1"/>
    <col min="12802" max="12802" width="13.25" style="90" bestFit="1" customWidth="1"/>
    <col min="12803" max="13053" width="9" style="90"/>
    <col min="13054" max="13054" width="13.25" style="90" bestFit="1" customWidth="1"/>
    <col min="13055" max="13055" width="9" style="90"/>
    <col min="13056" max="13056" width="16.125" style="90" bestFit="1" customWidth="1"/>
    <col min="13057" max="13057" width="59.5" style="90" bestFit="1" customWidth="1"/>
    <col min="13058" max="13058" width="13.25" style="90" bestFit="1" customWidth="1"/>
    <col min="13059" max="13309" width="9" style="90"/>
    <col min="13310" max="13310" width="13.25" style="90" bestFit="1" customWidth="1"/>
    <col min="13311" max="13311" width="9" style="90"/>
    <col min="13312" max="13312" width="16.125" style="90" bestFit="1" customWidth="1"/>
    <col min="13313" max="13313" width="59.5" style="90" bestFit="1" customWidth="1"/>
    <col min="13314" max="13314" width="13.25" style="90" bestFit="1" customWidth="1"/>
    <col min="13315" max="13565" width="9" style="90"/>
    <col min="13566" max="13566" width="13.25" style="90" bestFit="1" customWidth="1"/>
    <col min="13567" max="13567" width="9" style="90"/>
    <col min="13568" max="13568" width="16.125" style="90" bestFit="1" customWidth="1"/>
    <col min="13569" max="13569" width="59.5" style="90" bestFit="1" customWidth="1"/>
    <col min="13570" max="13570" width="13.25" style="90" bestFit="1" customWidth="1"/>
    <col min="13571" max="13821" width="9" style="90"/>
    <col min="13822" max="13822" width="13.25" style="90" bestFit="1" customWidth="1"/>
    <col min="13823" max="13823" width="9" style="90"/>
    <col min="13824" max="13824" width="16.125" style="90" bestFit="1" customWidth="1"/>
    <col min="13825" max="13825" width="59.5" style="90" bestFit="1" customWidth="1"/>
    <col min="13826" max="13826" width="13.25" style="90" bestFit="1" customWidth="1"/>
    <col min="13827" max="14077" width="9" style="90"/>
    <col min="14078" max="14078" width="13.25" style="90" bestFit="1" customWidth="1"/>
    <col min="14079" max="14079" width="9" style="90"/>
    <col min="14080" max="14080" width="16.125" style="90" bestFit="1" customWidth="1"/>
    <col min="14081" max="14081" width="59.5" style="90" bestFit="1" customWidth="1"/>
    <col min="14082" max="14082" width="13.25" style="90" bestFit="1" customWidth="1"/>
    <col min="14083" max="14333" width="9" style="90"/>
    <col min="14334" max="14334" width="13.25" style="90" bestFit="1" customWidth="1"/>
    <col min="14335" max="14335" width="9" style="90"/>
    <col min="14336" max="14336" width="16.125" style="90" bestFit="1" customWidth="1"/>
    <col min="14337" max="14337" width="59.5" style="90" bestFit="1" customWidth="1"/>
    <col min="14338" max="14338" width="13.25" style="90" bestFit="1" customWidth="1"/>
    <col min="14339" max="14589" width="9" style="90"/>
    <col min="14590" max="14590" width="13.25" style="90" bestFit="1" customWidth="1"/>
    <col min="14591" max="14591" width="9" style="90"/>
    <col min="14592" max="14592" width="16.125" style="90" bestFit="1" customWidth="1"/>
    <col min="14593" max="14593" width="59.5" style="90" bestFit="1" customWidth="1"/>
    <col min="14594" max="14594" width="13.25" style="90" bestFit="1" customWidth="1"/>
    <col min="14595" max="14845" width="9" style="90"/>
    <col min="14846" max="14846" width="13.25" style="90" bestFit="1" customWidth="1"/>
    <col min="14847" max="14847" width="9" style="90"/>
    <col min="14848" max="14848" width="16.125" style="90" bestFit="1" customWidth="1"/>
    <col min="14849" max="14849" width="59.5" style="90" bestFit="1" customWidth="1"/>
    <col min="14850" max="14850" width="13.25" style="90" bestFit="1" customWidth="1"/>
    <col min="14851" max="15101" width="9" style="90"/>
    <col min="15102" max="15102" width="13.25" style="90" bestFit="1" customWidth="1"/>
    <col min="15103" max="15103" width="9" style="90"/>
    <col min="15104" max="15104" width="16.125" style="90" bestFit="1" customWidth="1"/>
    <col min="15105" max="15105" width="59.5" style="90" bestFit="1" customWidth="1"/>
    <col min="15106" max="15106" width="13.25" style="90" bestFit="1" customWidth="1"/>
    <col min="15107" max="15357" width="9" style="90"/>
    <col min="15358" max="15358" width="13.25" style="90" bestFit="1" customWidth="1"/>
    <col min="15359" max="15359" width="9" style="90"/>
    <col min="15360" max="15360" width="16.125" style="90" bestFit="1" customWidth="1"/>
    <col min="15361" max="15361" width="59.5" style="90" bestFit="1" customWidth="1"/>
    <col min="15362" max="15362" width="13.25" style="90" bestFit="1" customWidth="1"/>
    <col min="15363" max="15613" width="9" style="90"/>
    <col min="15614" max="15614" width="13.25" style="90" bestFit="1" customWidth="1"/>
    <col min="15615" max="15615" width="9" style="90"/>
    <col min="15616" max="15616" width="16.125" style="90" bestFit="1" customWidth="1"/>
    <col min="15617" max="15617" width="59.5" style="90" bestFit="1" customWidth="1"/>
    <col min="15618" max="15618" width="13.25" style="90" bestFit="1" customWidth="1"/>
    <col min="15619" max="15869" width="9" style="90"/>
    <col min="15870" max="15870" width="13.25" style="90" bestFit="1" customWidth="1"/>
    <col min="15871" max="15871" width="9" style="90"/>
    <col min="15872" max="15872" width="16.125" style="90" bestFit="1" customWidth="1"/>
    <col min="15873" max="15873" width="59.5" style="90" bestFit="1" customWidth="1"/>
    <col min="15874" max="15874" width="13.25" style="90" bestFit="1" customWidth="1"/>
    <col min="15875" max="16125" width="9" style="90"/>
    <col min="16126" max="16126" width="13.25" style="90" bestFit="1" customWidth="1"/>
    <col min="16127" max="16127" width="9" style="90"/>
    <col min="16128" max="16128" width="16.125" style="90" bestFit="1" customWidth="1"/>
    <col min="16129" max="16129" width="59.5" style="90" bestFit="1" customWidth="1"/>
    <col min="16130" max="16130" width="13.25" style="90" bestFit="1" customWidth="1"/>
    <col min="16131" max="16384" width="9" style="90"/>
  </cols>
  <sheetData>
    <row r="1" spans="1:34" ht="27.75" customHeight="1" thickBot="1">
      <c r="A1" s="85" t="s">
        <v>109</v>
      </c>
      <c r="B1" s="86" t="s">
        <v>102</v>
      </c>
      <c r="C1" s="86" t="s">
        <v>110</v>
      </c>
      <c r="D1" s="86" t="s">
        <v>103</v>
      </c>
      <c r="E1" s="89" t="s">
        <v>111</v>
      </c>
      <c r="F1" s="88" t="s">
        <v>124</v>
      </c>
      <c r="G1" s="88" t="s">
        <v>123</v>
      </c>
      <c r="H1" s="89" t="s">
        <v>115</v>
      </c>
      <c r="I1" s="89" t="s">
        <v>116</v>
      </c>
      <c r="J1" s="87" t="s">
        <v>104</v>
      </c>
      <c r="K1" s="87" t="s">
        <v>105</v>
      </c>
      <c r="L1" s="87" t="s">
        <v>106</v>
      </c>
      <c r="M1" s="85" t="s">
        <v>109</v>
      </c>
      <c r="N1" s="86" t="s">
        <v>102</v>
      </c>
      <c r="O1" s="89" t="s">
        <v>112</v>
      </c>
      <c r="P1" s="89" t="s">
        <v>113</v>
      </c>
      <c r="Q1" s="89" t="s">
        <v>114</v>
      </c>
      <c r="R1" s="89" t="s">
        <v>115</v>
      </c>
      <c r="S1" s="89" t="s">
        <v>116</v>
      </c>
      <c r="T1" s="89" t="s">
        <v>117</v>
      </c>
      <c r="U1" s="89" t="s">
        <v>118</v>
      </c>
      <c r="V1" s="89" t="s">
        <v>119</v>
      </c>
      <c r="W1" s="89" t="s">
        <v>108</v>
      </c>
      <c r="X1" s="89" t="s">
        <v>107</v>
      </c>
      <c r="Y1" s="89" t="s">
        <v>120</v>
      </c>
      <c r="Z1" s="89" t="s">
        <v>121</v>
      </c>
      <c r="AA1" s="111" t="s">
        <v>122</v>
      </c>
      <c r="AB1" s="163" t="s">
        <v>125</v>
      </c>
      <c r="AC1" s="164"/>
      <c r="AD1" s="164"/>
      <c r="AE1" s="164"/>
      <c r="AF1" s="164"/>
      <c r="AG1" s="165"/>
      <c r="AH1" s="128"/>
    </row>
    <row r="2" spans="1:34" ht="16.5">
      <c r="A2" s="91">
        <v>1</v>
      </c>
      <c r="B2" s="83"/>
      <c r="C2" s="83"/>
      <c r="D2" s="83"/>
      <c r="E2" s="77"/>
      <c r="F2" s="77"/>
      <c r="G2" s="83"/>
      <c r="H2" s="77"/>
      <c r="I2" s="77"/>
      <c r="J2" s="105"/>
      <c r="K2" s="77"/>
      <c r="L2" s="77"/>
      <c r="M2" s="91"/>
      <c r="N2" s="83"/>
      <c r="O2" s="92"/>
      <c r="P2" s="77"/>
      <c r="Q2" s="77"/>
      <c r="R2" s="92"/>
      <c r="S2" s="92"/>
      <c r="T2" s="77"/>
      <c r="U2" s="93"/>
      <c r="V2" s="92"/>
      <c r="W2" s="92"/>
      <c r="X2" s="77"/>
      <c r="Y2" s="77"/>
      <c r="Z2" s="77"/>
      <c r="AA2" s="112"/>
      <c r="AB2" s="124"/>
      <c r="AC2" s="120"/>
      <c r="AD2" s="119"/>
      <c r="AE2" s="123"/>
      <c r="AF2" s="119"/>
      <c r="AG2" s="132"/>
      <c r="AH2" s="129"/>
    </row>
    <row r="3" spans="1:34">
      <c r="A3" s="94">
        <v>2</v>
      </c>
      <c r="B3" s="82"/>
      <c r="C3" s="82"/>
      <c r="D3" s="82"/>
      <c r="E3" s="79"/>
      <c r="F3" s="79"/>
      <c r="G3" s="79"/>
      <c r="H3" s="79"/>
      <c r="I3" s="79"/>
      <c r="J3" s="79"/>
      <c r="K3" s="79"/>
      <c r="L3" s="79"/>
      <c r="M3" s="94"/>
      <c r="N3" s="82"/>
      <c r="O3" s="95"/>
      <c r="P3" s="79"/>
      <c r="Q3" s="79"/>
      <c r="R3" s="95"/>
      <c r="S3" s="95"/>
      <c r="T3" s="79"/>
      <c r="U3" s="96"/>
      <c r="V3" s="95"/>
      <c r="W3" s="95"/>
      <c r="X3" s="79"/>
      <c r="Y3" s="79"/>
      <c r="Z3" s="79"/>
      <c r="AA3" s="113"/>
      <c r="AB3" s="125"/>
      <c r="AC3" s="116"/>
      <c r="AD3" s="115"/>
      <c r="AE3" s="121"/>
      <c r="AF3" s="115"/>
      <c r="AG3" s="130"/>
      <c r="AH3" s="129"/>
    </row>
    <row r="4" spans="1:34">
      <c r="A4" s="94">
        <v>3</v>
      </c>
      <c r="B4" s="82"/>
      <c r="C4" s="82"/>
      <c r="D4" s="82"/>
      <c r="E4" s="79"/>
      <c r="F4" s="79"/>
      <c r="G4" s="79"/>
      <c r="H4" s="79"/>
      <c r="I4" s="79"/>
      <c r="J4" s="79"/>
      <c r="K4" s="79"/>
      <c r="L4" s="79"/>
      <c r="M4" s="94"/>
      <c r="N4" s="82"/>
      <c r="O4" s="95"/>
      <c r="P4" s="79"/>
      <c r="Q4" s="79"/>
      <c r="R4" s="95"/>
      <c r="S4" s="95"/>
      <c r="T4" s="79"/>
      <c r="U4" s="96"/>
      <c r="V4" s="95"/>
      <c r="W4" s="95"/>
      <c r="X4" s="79"/>
      <c r="Y4" s="79"/>
      <c r="Z4" s="79"/>
      <c r="AA4" s="113"/>
      <c r="AB4" s="125"/>
      <c r="AC4" s="116"/>
      <c r="AD4" s="115"/>
      <c r="AE4" s="121"/>
      <c r="AF4" s="115"/>
      <c r="AG4" s="130"/>
      <c r="AH4" s="129"/>
    </row>
    <row r="5" spans="1:34">
      <c r="A5" s="94">
        <v>4</v>
      </c>
      <c r="B5" s="82"/>
      <c r="C5" s="82"/>
      <c r="D5" s="82"/>
      <c r="E5" s="78"/>
      <c r="F5" s="79"/>
      <c r="G5" s="79"/>
      <c r="H5" s="79"/>
      <c r="I5" s="79"/>
      <c r="J5" s="79"/>
      <c r="K5" s="79"/>
      <c r="L5" s="79"/>
      <c r="M5" s="94"/>
      <c r="N5" s="82"/>
      <c r="O5" s="78"/>
      <c r="P5" s="95"/>
      <c r="Q5" s="79"/>
      <c r="R5" s="78"/>
      <c r="S5" s="78"/>
      <c r="T5" s="78"/>
      <c r="U5" s="97"/>
      <c r="V5" s="79"/>
      <c r="W5" s="79"/>
      <c r="X5" s="79"/>
      <c r="Y5" s="79"/>
      <c r="Z5" s="79"/>
      <c r="AA5" s="113"/>
      <c r="AB5" s="125"/>
      <c r="AC5" s="116"/>
      <c r="AD5" s="115"/>
      <c r="AE5" s="121"/>
      <c r="AF5" s="115"/>
      <c r="AG5" s="130"/>
      <c r="AH5" s="129"/>
    </row>
    <row r="6" spans="1:34" ht="17.25" thickBot="1">
      <c r="A6" s="98">
        <v>5</v>
      </c>
      <c r="B6" s="84"/>
      <c r="C6" s="84"/>
      <c r="D6" s="84"/>
      <c r="E6" s="99"/>
      <c r="F6" s="80"/>
      <c r="G6" s="80"/>
      <c r="H6" s="99"/>
      <c r="I6" s="99"/>
      <c r="J6" s="80"/>
      <c r="K6" s="80"/>
      <c r="L6" s="80"/>
      <c r="M6" s="98"/>
      <c r="N6" s="84"/>
      <c r="O6" s="99"/>
      <c r="P6" s="99"/>
      <c r="Q6" s="99"/>
      <c r="R6" s="99"/>
      <c r="S6" s="109"/>
      <c r="T6" s="99"/>
      <c r="U6" s="100"/>
      <c r="V6" s="99"/>
      <c r="W6" s="99"/>
      <c r="X6" s="99"/>
      <c r="Y6" s="99"/>
      <c r="Z6" s="154"/>
      <c r="AA6" s="114"/>
      <c r="AB6" s="126"/>
      <c r="AC6" s="118"/>
      <c r="AD6" s="117"/>
      <c r="AE6" s="122"/>
      <c r="AF6" s="117"/>
      <c r="AG6" s="131"/>
      <c r="AH6" s="129"/>
    </row>
    <row r="7" spans="1:34" ht="16.5">
      <c r="A7" s="91">
        <v>6</v>
      </c>
      <c r="B7" s="83"/>
      <c r="C7" s="83"/>
      <c r="D7" s="83"/>
      <c r="E7" s="77"/>
      <c r="F7" s="77"/>
      <c r="G7" s="83"/>
      <c r="H7" s="77"/>
      <c r="I7" s="77"/>
      <c r="J7" s="105"/>
      <c r="K7" s="77"/>
      <c r="L7" s="77"/>
      <c r="M7" s="91"/>
      <c r="N7" s="83"/>
      <c r="O7" s="92"/>
      <c r="P7" s="77"/>
      <c r="Q7" s="77"/>
      <c r="R7" s="92"/>
      <c r="S7" s="92"/>
      <c r="T7" s="77"/>
      <c r="U7" s="93"/>
      <c r="V7" s="92"/>
      <c r="W7" s="92"/>
      <c r="X7" s="77"/>
      <c r="Y7" s="77"/>
      <c r="Z7" s="77"/>
      <c r="AA7" s="112"/>
      <c r="AB7" s="127"/>
      <c r="AC7" s="120"/>
      <c r="AD7" s="119"/>
      <c r="AE7" s="123"/>
      <c r="AF7" s="119"/>
      <c r="AG7" s="132"/>
      <c r="AH7" s="129"/>
    </row>
    <row r="8" spans="1:34">
      <c r="A8" s="94">
        <v>7</v>
      </c>
      <c r="B8" s="82"/>
      <c r="C8" s="82"/>
      <c r="D8" s="82"/>
      <c r="E8" s="79"/>
      <c r="F8" s="79"/>
      <c r="G8" s="79"/>
      <c r="H8" s="79"/>
      <c r="I8" s="79"/>
      <c r="J8" s="79"/>
      <c r="K8" s="79"/>
      <c r="L8" s="79"/>
      <c r="M8" s="94"/>
      <c r="N8" s="82"/>
      <c r="O8" s="95"/>
      <c r="P8" s="79"/>
      <c r="Q8" s="79"/>
      <c r="R8" s="95"/>
      <c r="S8" s="95"/>
      <c r="T8" s="79"/>
      <c r="U8" s="96"/>
      <c r="V8" s="101"/>
      <c r="W8" s="95"/>
      <c r="X8" s="79"/>
      <c r="Y8" s="79"/>
      <c r="Z8" s="79"/>
      <c r="AA8" s="113"/>
      <c r="AB8" s="125"/>
      <c r="AC8" s="116"/>
      <c r="AD8" s="115"/>
      <c r="AE8" s="121"/>
      <c r="AF8" s="115"/>
      <c r="AG8" s="130"/>
      <c r="AH8" s="129"/>
    </row>
    <row r="9" spans="1:34">
      <c r="A9" s="94">
        <v>8</v>
      </c>
      <c r="B9" s="82"/>
      <c r="C9" s="82"/>
      <c r="D9" s="82"/>
      <c r="E9" s="79"/>
      <c r="F9" s="79"/>
      <c r="G9" s="79"/>
      <c r="H9" s="79"/>
      <c r="I9" s="79"/>
      <c r="J9" s="79"/>
      <c r="K9" s="79"/>
      <c r="L9" s="79"/>
      <c r="M9" s="94"/>
      <c r="N9" s="82"/>
      <c r="O9" s="95"/>
      <c r="P9" s="79"/>
      <c r="Q9" s="79"/>
      <c r="R9" s="95"/>
      <c r="S9" s="95"/>
      <c r="T9" s="79"/>
      <c r="U9" s="96"/>
      <c r="V9" s="95"/>
      <c r="W9" s="95"/>
      <c r="X9" s="79"/>
      <c r="Y9" s="79"/>
      <c r="Z9" s="79"/>
      <c r="AA9" s="113"/>
      <c r="AB9" s="125"/>
      <c r="AC9" s="116"/>
      <c r="AD9" s="115"/>
      <c r="AE9" s="121"/>
      <c r="AF9" s="115"/>
      <c r="AG9" s="130"/>
      <c r="AH9" s="129"/>
    </row>
    <row r="10" spans="1:34">
      <c r="A10" s="94">
        <v>9</v>
      </c>
      <c r="B10" s="82"/>
      <c r="C10" s="82"/>
      <c r="D10" s="82"/>
      <c r="E10" s="78"/>
      <c r="F10" s="79"/>
      <c r="G10" s="79"/>
      <c r="H10" s="79"/>
      <c r="I10" s="79"/>
      <c r="J10" s="79"/>
      <c r="K10" s="79"/>
      <c r="L10" s="79"/>
      <c r="M10" s="94"/>
      <c r="N10" s="82"/>
      <c r="O10" s="78"/>
      <c r="P10" s="95"/>
      <c r="Q10" s="79"/>
      <c r="R10" s="78"/>
      <c r="S10" s="78"/>
      <c r="T10" s="78"/>
      <c r="U10" s="97"/>
      <c r="V10" s="79"/>
      <c r="W10" s="79"/>
      <c r="X10" s="79"/>
      <c r="Y10" s="79"/>
      <c r="Z10" s="79"/>
      <c r="AA10" s="113"/>
      <c r="AB10" s="133"/>
      <c r="AC10" s="134"/>
      <c r="AD10" s="135"/>
      <c r="AE10" s="136"/>
      <c r="AF10" s="135"/>
      <c r="AG10" s="137"/>
      <c r="AH10" s="138"/>
    </row>
    <row r="11" spans="1:34" ht="17.25" thickBot="1">
      <c r="A11" s="98">
        <v>10</v>
      </c>
      <c r="B11" s="84"/>
      <c r="C11" s="84"/>
      <c r="D11" s="84"/>
      <c r="E11" s="99"/>
      <c r="F11" s="80"/>
      <c r="G11" s="80"/>
      <c r="H11" s="99"/>
      <c r="I11" s="99"/>
      <c r="J11" s="80"/>
      <c r="K11" s="80"/>
      <c r="L11" s="80"/>
      <c r="M11" s="98"/>
      <c r="N11" s="84"/>
      <c r="O11" s="99"/>
      <c r="P11" s="99"/>
      <c r="Q11" s="99"/>
      <c r="R11" s="99"/>
      <c r="S11" s="109"/>
      <c r="T11" s="99"/>
      <c r="U11" s="100"/>
      <c r="V11" s="99"/>
      <c r="W11" s="99"/>
      <c r="X11" s="99"/>
      <c r="Y11" s="99"/>
      <c r="Z11" s="99"/>
      <c r="AA11" s="114"/>
      <c r="AB11" s="155"/>
      <c r="AC11" s="156"/>
      <c r="AD11" s="157"/>
      <c r="AE11" s="158"/>
      <c r="AF11" s="157"/>
      <c r="AG11" s="159"/>
      <c r="AH11" s="138"/>
    </row>
    <row r="12" spans="1:34" ht="16.5">
      <c r="A12" s="91">
        <v>11</v>
      </c>
      <c r="B12" s="83"/>
      <c r="C12" s="83"/>
      <c r="D12" s="83"/>
      <c r="E12" s="77"/>
      <c r="F12" s="77"/>
      <c r="G12" s="83"/>
      <c r="H12" s="77"/>
      <c r="I12" s="77"/>
      <c r="J12" s="77"/>
      <c r="K12" s="77"/>
      <c r="L12" s="77"/>
      <c r="M12" s="91"/>
      <c r="N12" s="83"/>
      <c r="O12" s="92"/>
      <c r="P12" s="77"/>
      <c r="Q12" s="77"/>
      <c r="R12" s="92"/>
      <c r="S12" s="92"/>
      <c r="T12" s="77"/>
      <c r="U12" s="93"/>
      <c r="V12" s="92"/>
      <c r="W12" s="92"/>
      <c r="X12" s="77"/>
      <c r="Y12" s="77"/>
      <c r="Z12" s="77"/>
      <c r="AA12" s="112"/>
      <c r="AB12" s="144"/>
      <c r="AC12" s="145"/>
      <c r="AD12" s="146"/>
      <c r="AE12" s="147"/>
      <c r="AF12" s="146"/>
      <c r="AG12" s="148"/>
      <c r="AH12" s="160"/>
    </row>
    <row r="13" spans="1:34">
      <c r="A13" s="94">
        <v>12</v>
      </c>
      <c r="B13" s="82"/>
      <c r="C13" s="82"/>
      <c r="D13" s="82"/>
      <c r="E13" s="79"/>
      <c r="F13" s="79"/>
      <c r="G13" s="79"/>
      <c r="H13" s="79"/>
      <c r="I13" s="79"/>
      <c r="J13" s="79"/>
      <c r="K13" s="79"/>
      <c r="L13" s="79"/>
      <c r="M13" s="94"/>
      <c r="N13" s="82"/>
      <c r="O13" s="95"/>
      <c r="P13" s="79"/>
      <c r="Q13" s="79"/>
      <c r="R13" s="95"/>
      <c r="S13" s="95"/>
      <c r="T13" s="79"/>
      <c r="U13" s="96"/>
      <c r="V13" s="95"/>
      <c r="W13" s="95"/>
      <c r="X13" s="79"/>
      <c r="Y13" s="79"/>
      <c r="Z13" s="79"/>
      <c r="AA13" s="113"/>
      <c r="AB13" s="133"/>
      <c r="AC13" s="134"/>
      <c r="AD13" s="135"/>
      <c r="AE13" s="136"/>
      <c r="AF13" s="135"/>
      <c r="AG13" s="137"/>
      <c r="AH13" s="138"/>
    </row>
    <row r="14" spans="1:34" ht="16.5">
      <c r="A14" s="94">
        <v>13</v>
      </c>
      <c r="B14" s="82"/>
      <c r="C14" s="82"/>
      <c r="D14" s="82"/>
      <c r="E14" s="79"/>
      <c r="F14" s="79"/>
      <c r="G14" s="79"/>
      <c r="H14" s="79"/>
      <c r="I14" s="79"/>
      <c r="J14" s="79"/>
      <c r="K14" s="79"/>
      <c r="L14" s="79"/>
      <c r="M14" s="94"/>
      <c r="N14" s="82"/>
      <c r="O14" s="95"/>
      <c r="P14" s="79"/>
      <c r="Q14" s="79"/>
      <c r="R14" s="95"/>
      <c r="S14" s="110"/>
      <c r="T14" s="79"/>
      <c r="U14" s="96"/>
      <c r="V14" s="95"/>
      <c r="W14" s="95"/>
      <c r="X14" s="79"/>
      <c r="Y14" s="79"/>
      <c r="Z14" s="79"/>
      <c r="AA14" s="113"/>
      <c r="AB14" s="133"/>
      <c r="AC14" s="134"/>
      <c r="AD14" s="135"/>
      <c r="AE14" s="136"/>
      <c r="AF14" s="135"/>
      <c r="AG14" s="137"/>
      <c r="AH14" s="160"/>
    </row>
    <row r="15" spans="1:34" ht="16.5">
      <c r="A15" s="94">
        <v>14</v>
      </c>
      <c r="B15" s="82"/>
      <c r="C15" s="82"/>
      <c r="D15" s="82"/>
      <c r="E15" s="78"/>
      <c r="F15" s="79"/>
      <c r="G15" s="79"/>
      <c r="H15" s="79"/>
      <c r="I15" s="79"/>
      <c r="J15" s="79"/>
      <c r="K15" s="79"/>
      <c r="L15" s="79"/>
      <c r="M15" s="94"/>
      <c r="N15" s="82"/>
      <c r="O15" s="78"/>
      <c r="P15" s="95"/>
      <c r="Q15" s="106"/>
      <c r="R15" s="78"/>
      <c r="S15" s="107"/>
      <c r="T15" s="78"/>
      <c r="U15" s="97"/>
      <c r="V15" s="79"/>
      <c r="W15" s="79"/>
      <c r="X15" s="79"/>
      <c r="Y15" s="79"/>
      <c r="Z15" s="79"/>
      <c r="AA15" s="113"/>
      <c r="AB15" s="133"/>
      <c r="AC15" s="134"/>
      <c r="AD15" s="135"/>
      <c r="AE15" s="136"/>
      <c r="AF15" s="135"/>
      <c r="AG15" s="137"/>
      <c r="AH15" s="138"/>
    </row>
    <row r="16" spans="1:34" ht="17.25" thickBot="1">
      <c r="A16" s="98">
        <v>15</v>
      </c>
      <c r="B16" s="84"/>
      <c r="C16" s="84"/>
      <c r="D16" s="84"/>
      <c r="E16" s="99"/>
      <c r="F16" s="80"/>
      <c r="G16" s="80"/>
      <c r="H16" s="99"/>
      <c r="I16" s="99"/>
      <c r="J16" s="80"/>
      <c r="K16" s="80"/>
      <c r="L16" s="80"/>
      <c r="M16" s="98"/>
      <c r="N16" s="84"/>
      <c r="O16" s="99"/>
      <c r="P16" s="99"/>
      <c r="Q16" s="99"/>
      <c r="R16" s="99"/>
      <c r="S16" s="99"/>
      <c r="T16" s="99"/>
      <c r="U16" s="100"/>
      <c r="V16" s="99"/>
      <c r="W16" s="99"/>
      <c r="X16" s="99"/>
      <c r="Y16" s="99"/>
      <c r="Z16" s="99"/>
      <c r="AA16" s="114"/>
      <c r="AB16" s="139"/>
      <c r="AC16" s="140"/>
      <c r="AD16" s="141"/>
      <c r="AE16" s="142"/>
      <c r="AF16" s="157"/>
      <c r="AG16" s="143"/>
      <c r="AH16" s="160"/>
    </row>
    <row r="17" spans="1:34">
      <c r="A17" s="91">
        <v>16</v>
      </c>
      <c r="B17" s="83"/>
      <c r="C17" s="83"/>
      <c r="D17" s="83"/>
      <c r="E17" s="77"/>
      <c r="F17" s="77"/>
      <c r="G17" s="83"/>
      <c r="H17" s="77"/>
      <c r="I17" s="77"/>
      <c r="J17" s="77"/>
      <c r="K17" s="77"/>
      <c r="L17" s="77"/>
      <c r="M17" s="91"/>
      <c r="N17" s="83"/>
      <c r="O17" s="92"/>
      <c r="P17" s="77"/>
      <c r="Q17" s="77"/>
      <c r="R17" s="92"/>
      <c r="S17" s="92"/>
      <c r="T17" s="77"/>
      <c r="U17" s="93"/>
      <c r="V17" s="92"/>
      <c r="W17" s="92"/>
      <c r="X17" s="77"/>
      <c r="Y17" s="77"/>
      <c r="Z17" s="77"/>
      <c r="AA17" s="112"/>
      <c r="AB17" s="144"/>
      <c r="AC17" s="145"/>
      <c r="AD17" s="146"/>
      <c r="AE17" s="147"/>
      <c r="AF17" s="146"/>
      <c r="AG17" s="148"/>
      <c r="AH17" s="138"/>
    </row>
    <row r="18" spans="1:34">
      <c r="A18" s="94">
        <v>17</v>
      </c>
      <c r="B18" s="82"/>
      <c r="C18" s="82"/>
      <c r="D18" s="82"/>
      <c r="E18" s="79"/>
      <c r="F18" s="79"/>
      <c r="G18" s="79"/>
      <c r="H18" s="79"/>
      <c r="I18" s="79"/>
      <c r="J18" s="79"/>
      <c r="K18" s="79"/>
      <c r="L18" s="79"/>
      <c r="M18" s="94"/>
      <c r="N18" s="82"/>
      <c r="O18" s="95"/>
      <c r="P18" s="79"/>
      <c r="Q18" s="79"/>
      <c r="R18" s="95"/>
      <c r="S18" s="95"/>
      <c r="T18" s="79"/>
      <c r="U18" s="96"/>
      <c r="V18" s="95"/>
      <c r="W18" s="95"/>
      <c r="X18" s="79"/>
      <c r="Y18" s="79"/>
      <c r="Z18" s="79"/>
      <c r="AA18" s="113"/>
      <c r="AB18" s="133"/>
      <c r="AC18" s="134"/>
      <c r="AD18" s="135"/>
      <c r="AE18" s="136"/>
      <c r="AF18" s="135"/>
      <c r="AG18" s="137"/>
      <c r="AH18" s="138"/>
    </row>
    <row r="19" spans="1:34" ht="16.5">
      <c r="A19" s="94">
        <v>18</v>
      </c>
      <c r="B19" s="82"/>
      <c r="C19" s="82"/>
      <c r="D19" s="82"/>
      <c r="E19" s="79"/>
      <c r="F19" s="79"/>
      <c r="G19" s="79"/>
      <c r="H19" s="79"/>
      <c r="I19" s="79"/>
      <c r="J19" s="79"/>
      <c r="K19" s="79"/>
      <c r="L19" s="79"/>
      <c r="M19" s="94"/>
      <c r="N19" s="82"/>
      <c r="O19" s="95"/>
      <c r="P19" s="79"/>
      <c r="Q19" s="79"/>
      <c r="R19" s="95"/>
      <c r="S19" s="95"/>
      <c r="T19" s="79"/>
      <c r="U19" s="96"/>
      <c r="V19" s="95"/>
      <c r="W19" s="95"/>
      <c r="X19" s="79"/>
      <c r="Y19" s="79"/>
      <c r="Z19" s="79"/>
      <c r="AA19" s="113"/>
      <c r="AB19" s="133"/>
      <c r="AC19" s="134"/>
      <c r="AD19" s="135"/>
      <c r="AE19" s="136"/>
      <c r="AF19" s="135"/>
      <c r="AG19" s="137"/>
      <c r="AH19" s="160"/>
    </row>
    <row r="20" spans="1:34">
      <c r="A20" s="94">
        <v>19</v>
      </c>
      <c r="B20" s="82"/>
      <c r="C20" s="82"/>
      <c r="D20" s="82"/>
      <c r="E20" s="78"/>
      <c r="F20" s="79"/>
      <c r="G20" s="79"/>
      <c r="H20" s="79"/>
      <c r="I20" s="79"/>
      <c r="J20" s="79"/>
      <c r="K20" s="79"/>
      <c r="L20" s="79"/>
      <c r="M20" s="94"/>
      <c r="N20" s="82"/>
      <c r="O20" s="78"/>
      <c r="P20" s="95"/>
      <c r="Q20" s="79"/>
      <c r="R20" s="78"/>
      <c r="S20" s="78"/>
      <c r="T20" s="78"/>
      <c r="U20" s="97"/>
      <c r="V20" s="79"/>
      <c r="W20" s="79"/>
      <c r="X20" s="79"/>
      <c r="Y20" s="79"/>
      <c r="Z20" s="79"/>
      <c r="AA20" s="113"/>
      <c r="AB20" s="133"/>
      <c r="AC20" s="134"/>
      <c r="AD20" s="135"/>
      <c r="AE20" s="136"/>
      <c r="AF20" s="135"/>
      <c r="AG20" s="137"/>
      <c r="AH20" s="138"/>
    </row>
    <row r="21" spans="1:34" ht="16.5" thickBot="1">
      <c r="A21" s="98">
        <v>20</v>
      </c>
      <c r="B21" s="84"/>
      <c r="C21" s="84"/>
      <c r="D21" s="84"/>
      <c r="E21" s="99"/>
      <c r="F21" s="80"/>
      <c r="G21" s="80"/>
      <c r="H21" s="99"/>
      <c r="I21" s="99"/>
      <c r="J21" s="80"/>
      <c r="K21" s="80"/>
      <c r="L21" s="80"/>
      <c r="M21" s="98"/>
      <c r="N21" s="84"/>
      <c r="O21" s="99"/>
      <c r="P21" s="99"/>
      <c r="Q21" s="99"/>
      <c r="R21" s="99"/>
      <c r="S21" s="99"/>
      <c r="T21" s="99"/>
      <c r="U21" s="100"/>
      <c r="V21" s="102"/>
      <c r="W21" s="99"/>
      <c r="X21" s="99"/>
      <c r="Y21" s="99"/>
      <c r="Z21" s="99"/>
      <c r="AA21" s="114"/>
      <c r="AB21" s="139"/>
      <c r="AC21" s="140"/>
      <c r="AD21" s="141"/>
      <c r="AE21" s="142"/>
      <c r="AF21" s="157"/>
      <c r="AG21" s="143"/>
      <c r="AH21" s="138"/>
    </row>
    <row r="22" spans="1:34">
      <c r="A22" s="91">
        <v>21</v>
      </c>
      <c r="B22" s="83"/>
      <c r="C22" s="83"/>
      <c r="D22" s="83"/>
      <c r="E22" s="77"/>
      <c r="F22" s="77"/>
      <c r="G22" s="83"/>
      <c r="H22" s="77"/>
      <c r="I22" s="77"/>
      <c r="J22" s="77"/>
      <c r="K22" s="77"/>
      <c r="L22" s="77"/>
      <c r="M22" s="91"/>
      <c r="N22" s="83"/>
      <c r="O22" s="92"/>
      <c r="P22" s="77"/>
      <c r="Q22" s="77"/>
      <c r="R22" s="92"/>
      <c r="S22" s="92"/>
      <c r="T22" s="77"/>
      <c r="U22" s="93"/>
      <c r="V22" s="92"/>
      <c r="W22" s="92"/>
      <c r="X22" s="77"/>
      <c r="Y22" s="77"/>
      <c r="Z22" s="77"/>
      <c r="AA22" s="112"/>
      <c r="AB22" s="144"/>
      <c r="AC22" s="145"/>
      <c r="AD22" s="146"/>
      <c r="AE22" s="147"/>
      <c r="AF22" s="146"/>
      <c r="AG22" s="148"/>
      <c r="AH22" s="138"/>
    </row>
    <row r="23" spans="1:34">
      <c r="A23" s="94">
        <v>22</v>
      </c>
      <c r="B23" s="82"/>
      <c r="C23" s="82"/>
      <c r="D23" s="82"/>
      <c r="E23" s="79"/>
      <c r="F23" s="79"/>
      <c r="G23" s="79"/>
      <c r="H23" s="79"/>
      <c r="I23" s="79"/>
      <c r="J23" s="79"/>
      <c r="K23" s="79"/>
      <c r="L23" s="79"/>
      <c r="M23" s="94"/>
      <c r="N23" s="82"/>
      <c r="O23" s="95"/>
      <c r="P23" s="79"/>
      <c r="Q23" s="79"/>
      <c r="R23" s="95"/>
      <c r="S23" s="95"/>
      <c r="T23" s="79"/>
      <c r="U23" s="96"/>
      <c r="V23" s="95"/>
      <c r="W23" s="95"/>
      <c r="X23" s="79"/>
      <c r="Y23" s="79"/>
      <c r="Z23" s="79"/>
      <c r="AA23" s="113"/>
      <c r="AB23" s="133"/>
      <c r="AC23" s="134"/>
      <c r="AD23" s="135"/>
      <c r="AE23" s="136"/>
      <c r="AF23" s="135"/>
      <c r="AG23" s="137"/>
      <c r="AH23" s="138"/>
    </row>
    <row r="24" spans="1:34">
      <c r="A24" s="94">
        <v>23</v>
      </c>
      <c r="B24" s="82"/>
      <c r="C24" s="82"/>
      <c r="D24" s="82"/>
      <c r="E24" s="79"/>
      <c r="F24" s="79"/>
      <c r="G24" s="79"/>
      <c r="H24" s="79"/>
      <c r="I24" s="79"/>
      <c r="J24" s="79"/>
      <c r="K24" s="79"/>
      <c r="L24" s="79"/>
      <c r="M24" s="94"/>
      <c r="N24" s="82"/>
      <c r="O24" s="95"/>
      <c r="P24" s="79"/>
      <c r="Q24" s="79"/>
      <c r="R24" s="95"/>
      <c r="S24" s="95"/>
      <c r="T24" s="79"/>
      <c r="U24" s="96"/>
      <c r="V24" s="95"/>
      <c r="W24" s="95"/>
      <c r="X24" s="79"/>
      <c r="Y24" s="79"/>
      <c r="Z24" s="79"/>
      <c r="AA24" s="113"/>
      <c r="AB24" s="133"/>
      <c r="AC24" s="134"/>
      <c r="AD24" s="135"/>
      <c r="AE24" s="136"/>
      <c r="AF24" s="135"/>
      <c r="AG24" s="137"/>
      <c r="AH24" s="138"/>
    </row>
    <row r="25" spans="1:34">
      <c r="A25" s="94">
        <v>24</v>
      </c>
      <c r="B25" s="82"/>
      <c r="C25" s="82"/>
      <c r="D25" s="82"/>
      <c r="E25" s="78"/>
      <c r="F25" s="79"/>
      <c r="G25" s="79"/>
      <c r="H25" s="79"/>
      <c r="I25" s="79"/>
      <c r="J25" s="79"/>
      <c r="K25" s="79"/>
      <c r="L25" s="79"/>
      <c r="M25" s="94"/>
      <c r="N25" s="82"/>
      <c r="O25" s="78"/>
      <c r="P25" s="95"/>
      <c r="Q25" s="79"/>
      <c r="R25" s="78"/>
      <c r="S25" s="78"/>
      <c r="T25" s="78"/>
      <c r="U25" s="97"/>
      <c r="V25" s="79"/>
      <c r="W25" s="79"/>
      <c r="X25" s="79"/>
      <c r="Y25" s="79"/>
      <c r="Z25" s="79"/>
      <c r="AA25" s="113"/>
      <c r="AB25" s="133"/>
      <c r="AC25" s="134"/>
      <c r="AD25" s="135"/>
      <c r="AE25" s="161"/>
      <c r="AF25" s="135"/>
      <c r="AG25" s="137"/>
      <c r="AH25" s="138"/>
    </row>
    <row r="26" spans="1:34" ht="17.25" thickBot="1">
      <c r="A26" s="98">
        <v>25</v>
      </c>
      <c r="B26" s="84"/>
      <c r="C26" s="84"/>
      <c r="D26" s="84"/>
      <c r="E26" s="99"/>
      <c r="F26" s="80"/>
      <c r="G26" s="80"/>
      <c r="H26" s="99"/>
      <c r="I26" s="99"/>
      <c r="J26" s="80"/>
      <c r="K26" s="80"/>
      <c r="L26" s="80"/>
      <c r="M26" s="98"/>
      <c r="N26" s="84"/>
      <c r="O26" s="99"/>
      <c r="P26" s="99"/>
      <c r="Q26" s="108"/>
      <c r="R26" s="99"/>
      <c r="S26" s="108"/>
      <c r="T26" s="99"/>
      <c r="U26" s="100"/>
      <c r="V26" s="99"/>
      <c r="W26" s="99"/>
      <c r="X26" s="99"/>
      <c r="Y26" s="99"/>
      <c r="Z26" s="99"/>
      <c r="AA26" s="114"/>
      <c r="AB26" s="139"/>
      <c r="AC26" s="140"/>
      <c r="AD26" s="141"/>
      <c r="AE26" s="142"/>
      <c r="AF26" s="141"/>
      <c r="AG26" s="143"/>
      <c r="AH26" s="138"/>
    </row>
    <row r="27" spans="1:34">
      <c r="A27" s="91">
        <v>26</v>
      </c>
      <c r="B27" s="83"/>
      <c r="C27" s="83"/>
      <c r="D27" s="83"/>
      <c r="E27" s="77"/>
      <c r="F27" s="77"/>
      <c r="G27" s="83"/>
      <c r="H27" s="77"/>
      <c r="I27" s="77"/>
      <c r="J27" s="77"/>
      <c r="K27" s="77"/>
      <c r="L27" s="77"/>
      <c r="M27" s="91"/>
      <c r="N27" s="83"/>
      <c r="O27" s="92"/>
      <c r="P27" s="77"/>
      <c r="Q27" s="77"/>
      <c r="R27" s="92"/>
      <c r="S27" s="92"/>
      <c r="T27" s="77"/>
      <c r="U27" s="93"/>
      <c r="V27" s="92"/>
      <c r="W27" s="92"/>
      <c r="X27" s="77"/>
      <c r="Y27" s="77"/>
      <c r="Z27" s="77"/>
      <c r="AA27" s="112"/>
      <c r="AB27" s="144"/>
      <c r="AC27" s="145"/>
      <c r="AD27" s="146"/>
      <c r="AE27" s="147"/>
      <c r="AF27" s="146"/>
      <c r="AG27" s="148"/>
      <c r="AH27" s="138"/>
    </row>
    <row r="28" spans="1:34">
      <c r="A28" s="94">
        <v>27</v>
      </c>
      <c r="B28" s="82"/>
      <c r="C28" s="82"/>
      <c r="D28" s="82"/>
      <c r="E28" s="79"/>
      <c r="F28" s="79"/>
      <c r="G28" s="79"/>
      <c r="H28" s="79"/>
      <c r="I28" s="79"/>
      <c r="J28" s="79"/>
      <c r="K28" s="79"/>
      <c r="L28" s="79"/>
      <c r="M28" s="94"/>
      <c r="N28" s="82"/>
      <c r="O28" s="95"/>
      <c r="P28" s="79"/>
      <c r="Q28" s="79"/>
      <c r="R28" s="95"/>
      <c r="S28" s="95"/>
      <c r="T28" s="79"/>
      <c r="U28" s="96"/>
      <c r="V28" s="95"/>
      <c r="W28" s="95"/>
      <c r="X28" s="79"/>
      <c r="Y28" s="79"/>
      <c r="Z28" s="79"/>
      <c r="AA28" s="113"/>
      <c r="AB28" s="133"/>
      <c r="AC28" s="134"/>
      <c r="AD28" s="135"/>
      <c r="AE28" s="136"/>
      <c r="AF28" s="135"/>
      <c r="AG28" s="137"/>
      <c r="AH28" s="138"/>
    </row>
    <row r="29" spans="1:34">
      <c r="A29" s="94">
        <v>28</v>
      </c>
      <c r="B29" s="82"/>
      <c r="C29" s="82"/>
      <c r="D29" s="82"/>
      <c r="E29" s="79"/>
      <c r="F29" s="79"/>
      <c r="G29" s="79"/>
      <c r="H29" s="79"/>
      <c r="I29" s="79"/>
      <c r="J29" s="79"/>
      <c r="K29" s="79"/>
      <c r="L29" s="79"/>
      <c r="M29" s="94"/>
      <c r="N29" s="82"/>
      <c r="O29" s="95"/>
      <c r="P29" s="79"/>
      <c r="Q29" s="79"/>
      <c r="R29" s="95"/>
      <c r="S29" s="95"/>
      <c r="T29" s="79"/>
      <c r="U29" s="96"/>
      <c r="V29" s="95"/>
      <c r="W29" s="95"/>
      <c r="X29" s="79"/>
      <c r="Y29" s="79"/>
      <c r="Z29" s="79"/>
      <c r="AA29" s="113"/>
      <c r="AB29" s="133"/>
      <c r="AC29" s="134"/>
      <c r="AD29" s="135"/>
      <c r="AE29" s="136"/>
      <c r="AF29" s="135"/>
      <c r="AG29" s="137"/>
      <c r="AH29" s="138"/>
    </row>
    <row r="30" spans="1:34">
      <c r="A30" s="94">
        <v>29</v>
      </c>
      <c r="B30" s="82"/>
      <c r="C30" s="82"/>
      <c r="D30" s="82"/>
      <c r="E30" s="78"/>
      <c r="F30" s="79"/>
      <c r="G30" s="79"/>
      <c r="H30" s="79"/>
      <c r="I30" s="79"/>
      <c r="J30" s="79"/>
      <c r="K30" s="79"/>
      <c r="L30" s="79"/>
      <c r="M30" s="94"/>
      <c r="N30" s="82"/>
      <c r="O30" s="78"/>
      <c r="P30" s="95"/>
      <c r="Q30" s="79"/>
      <c r="R30" s="78"/>
      <c r="S30" s="78"/>
      <c r="T30" s="78"/>
      <c r="U30" s="97"/>
      <c r="V30" s="79"/>
      <c r="W30" s="79"/>
      <c r="X30" s="79"/>
      <c r="Y30" s="79"/>
      <c r="Z30" s="79"/>
      <c r="AA30" s="113"/>
      <c r="AB30" s="133"/>
      <c r="AC30" s="134"/>
      <c r="AD30" s="135"/>
      <c r="AE30" s="136"/>
      <c r="AF30" s="135"/>
      <c r="AG30" s="137"/>
      <c r="AH30" s="138"/>
    </row>
    <row r="31" spans="1:34" ht="17.25" thickBot="1">
      <c r="A31" s="98">
        <v>30</v>
      </c>
      <c r="B31" s="84"/>
      <c r="C31" s="84"/>
      <c r="D31" s="84"/>
      <c r="E31" s="99"/>
      <c r="F31" s="80"/>
      <c r="G31" s="80"/>
      <c r="H31" s="99"/>
      <c r="I31" s="99"/>
      <c r="J31" s="80"/>
      <c r="K31" s="80"/>
      <c r="L31" s="80"/>
      <c r="M31" s="98"/>
      <c r="N31" s="84"/>
      <c r="O31" s="99"/>
      <c r="P31" s="99"/>
      <c r="Q31" s="109"/>
      <c r="R31" s="99"/>
      <c r="S31" s="99"/>
      <c r="T31" s="99"/>
      <c r="U31" s="100"/>
      <c r="V31" s="99"/>
      <c r="W31" s="99"/>
      <c r="X31" s="99"/>
      <c r="Y31" s="99"/>
      <c r="Z31" s="99"/>
      <c r="AA31" s="114"/>
      <c r="AB31" s="139"/>
      <c r="AC31" s="140"/>
      <c r="AD31" s="141"/>
      <c r="AE31" s="152"/>
      <c r="AF31" s="141"/>
      <c r="AG31" s="153"/>
      <c r="AH31" s="138"/>
    </row>
    <row r="32" spans="1:34">
      <c r="A32" s="91">
        <v>31</v>
      </c>
      <c r="B32" s="83"/>
      <c r="C32" s="83"/>
      <c r="D32" s="83"/>
      <c r="E32" s="77"/>
      <c r="F32" s="77"/>
      <c r="G32" s="83"/>
      <c r="H32" s="77"/>
      <c r="I32" s="77"/>
      <c r="J32" s="77"/>
      <c r="K32" s="77"/>
      <c r="L32" s="77"/>
      <c r="M32" s="91"/>
      <c r="N32" s="83"/>
      <c r="O32" s="92"/>
      <c r="P32" s="77"/>
      <c r="Q32" s="77"/>
      <c r="R32" s="92"/>
      <c r="S32" s="92"/>
      <c r="T32" s="77"/>
      <c r="U32" s="93"/>
      <c r="V32" s="92"/>
      <c r="W32" s="92"/>
      <c r="X32" s="77"/>
      <c r="Y32" s="77"/>
      <c r="Z32" s="77"/>
      <c r="AA32" s="112"/>
      <c r="AB32" s="144"/>
      <c r="AC32" s="145"/>
      <c r="AD32" s="146"/>
      <c r="AE32" s="147"/>
      <c r="AF32" s="146"/>
      <c r="AG32" s="148"/>
      <c r="AH32" s="138"/>
    </row>
    <row r="33" spans="1:34">
      <c r="A33" s="94">
        <v>32</v>
      </c>
      <c r="B33" s="82"/>
      <c r="C33" s="82"/>
      <c r="D33" s="82"/>
      <c r="E33" s="79"/>
      <c r="F33" s="79"/>
      <c r="G33" s="79"/>
      <c r="H33" s="79"/>
      <c r="I33" s="79"/>
      <c r="J33" s="79"/>
      <c r="K33" s="79"/>
      <c r="L33" s="79"/>
      <c r="M33" s="94"/>
      <c r="N33" s="82"/>
      <c r="O33" s="95"/>
      <c r="P33" s="79"/>
      <c r="Q33" s="79"/>
      <c r="R33" s="95"/>
      <c r="S33" s="95"/>
      <c r="T33" s="79"/>
      <c r="U33" s="96"/>
      <c r="V33" s="95"/>
      <c r="W33" s="95"/>
      <c r="X33" s="79"/>
      <c r="Y33" s="79"/>
      <c r="Z33" s="79"/>
      <c r="AA33" s="113"/>
      <c r="AB33" s="133"/>
      <c r="AC33" s="134"/>
      <c r="AD33" s="135"/>
      <c r="AE33" s="136"/>
      <c r="AF33" s="135"/>
      <c r="AG33" s="137"/>
      <c r="AH33" s="138"/>
    </row>
    <row r="34" spans="1:34">
      <c r="A34" s="94">
        <v>33</v>
      </c>
      <c r="B34" s="82"/>
      <c r="C34" s="82"/>
      <c r="D34" s="82"/>
      <c r="E34" s="79"/>
      <c r="F34" s="79"/>
      <c r="G34" s="79"/>
      <c r="H34" s="79"/>
      <c r="I34" s="79"/>
      <c r="J34" s="79"/>
      <c r="K34" s="79"/>
      <c r="L34" s="79"/>
      <c r="M34" s="94"/>
      <c r="N34" s="82"/>
      <c r="O34" s="95"/>
      <c r="P34" s="79"/>
      <c r="Q34" s="79"/>
      <c r="R34" s="95"/>
      <c r="S34" s="95"/>
      <c r="T34" s="79"/>
      <c r="U34" s="96"/>
      <c r="V34" s="95"/>
      <c r="W34" s="95"/>
      <c r="X34" s="79"/>
      <c r="Y34" s="79"/>
      <c r="Z34" s="79"/>
      <c r="AA34" s="113"/>
      <c r="AB34" s="133"/>
      <c r="AC34" s="134"/>
      <c r="AD34" s="135"/>
      <c r="AE34" s="136"/>
      <c r="AF34" s="135"/>
      <c r="AG34" s="137"/>
      <c r="AH34" s="138"/>
    </row>
    <row r="35" spans="1:34" ht="16.5">
      <c r="A35" s="94">
        <v>34</v>
      </c>
      <c r="B35" s="82"/>
      <c r="C35" s="82"/>
      <c r="D35" s="82"/>
      <c r="E35" s="78"/>
      <c r="F35" s="79"/>
      <c r="G35" s="79"/>
      <c r="H35" s="79"/>
      <c r="I35" s="79"/>
      <c r="J35" s="79"/>
      <c r="K35" s="79"/>
      <c r="L35" s="79"/>
      <c r="M35" s="94"/>
      <c r="N35" s="82"/>
      <c r="O35" s="78"/>
      <c r="P35" s="95"/>
      <c r="Q35" s="79"/>
      <c r="R35" s="78"/>
      <c r="S35" s="78"/>
      <c r="T35" s="78"/>
      <c r="U35" s="97"/>
      <c r="V35" s="79"/>
      <c r="W35" s="79"/>
      <c r="X35" s="79"/>
      <c r="Y35" s="79"/>
      <c r="Z35" s="79"/>
      <c r="AA35" s="113"/>
      <c r="AB35" s="133"/>
      <c r="AC35" s="134"/>
      <c r="AD35" s="135"/>
      <c r="AE35" s="149"/>
      <c r="AF35" s="150"/>
      <c r="AG35" s="151"/>
      <c r="AH35" s="138"/>
    </row>
    <row r="36" spans="1:34" ht="16.5" thickBot="1">
      <c r="A36" s="98">
        <v>35</v>
      </c>
      <c r="B36" s="84"/>
      <c r="C36" s="84"/>
      <c r="D36" s="84"/>
      <c r="E36" s="99"/>
      <c r="F36" s="80"/>
      <c r="G36" s="80"/>
      <c r="H36" s="99"/>
      <c r="I36" s="99"/>
      <c r="J36" s="80"/>
      <c r="K36" s="80"/>
      <c r="L36" s="80"/>
      <c r="M36" s="98"/>
      <c r="N36" s="84"/>
      <c r="O36" s="99"/>
      <c r="P36" s="99"/>
      <c r="Q36" s="99"/>
      <c r="R36" s="99"/>
      <c r="S36" s="99"/>
      <c r="T36" s="99"/>
      <c r="U36" s="100"/>
      <c r="V36" s="99"/>
      <c r="W36" s="99"/>
      <c r="X36" s="99"/>
      <c r="Y36" s="99"/>
      <c r="Z36" s="99"/>
      <c r="AA36" s="114"/>
      <c r="AB36" s="139"/>
      <c r="AC36" s="140"/>
      <c r="AD36" s="141"/>
      <c r="AE36" s="142"/>
      <c r="AF36" s="141"/>
      <c r="AG36" s="143"/>
      <c r="AH36" s="138"/>
    </row>
    <row r="37" spans="1:34" ht="16.5">
      <c r="A37" s="94">
        <v>36</v>
      </c>
      <c r="B37" s="82"/>
      <c r="C37" s="82"/>
      <c r="D37" s="82"/>
      <c r="E37" s="95"/>
      <c r="F37" s="79"/>
      <c r="G37" s="79"/>
      <c r="H37" s="81"/>
      <c r="I37" s="79"/>
      <c r="J37" s="79"/>
      <c r="K37" s="79"/>
      <c r="L37" s="79"/>
      <c r="M37" s="94"/>
      <c r="N37" s="82"/>
      <c r="O37" s="95"/>
      <c r="P37" s="95"/>
      <c r="Q37" s="106"/>
      <c r="R37" s="95"/>
      <c r="S37" s="110"/>
      <c r="T37" s="79"/>
      <c r="U37" s="97"/>
      <c r="V37" s="79"/>
      <c r="W37" s="79"/>
      <c r="X37" s="79"/>
      <c r="Y37" s="79"/>
      <c r="Z37" s="79"/>
      <c r="AA37" s="113"/>
      <c r="AB37" s="144"/>
      <c r="AC37" s="145"/>
      <c r="AD37" s="146"/>
      <c r="AE37" s="147"/>
      <c r="AF37" s="146"/>
      <c r="AG37" s="148"/>
      <c r="AH37" s="138"/>
    </row>
    <row r="38" spans="1:34" ht="16.5">
      <c r="A38" s="94">
        <v>37</v>
      </c>
      <c r="B38" s="82"/>
      <c r="C38" s="82"/>
      <c r="D38" s="82"/>
      <c r="E38" s="95"/>
      <c r="F38" s="79"/>
      <c r="G38" s="79"/>
      <c r="H38" s="79"/>
      <c r="I38" s="79"/>
      <c r="J38" s="79"/>
      <c r="K38" s="79"/>
      <c r="L38" s="79"/>
      <c r="M38" s="94"/>
      <c r="N38" s="82"/>
      <c r="O38" s="162"/>
      <c r="P38" s="95"/>
      <c r="Q38" s="79"/>
      <c r="R38" s="95"/>
      <c r="S38" s="95"/>
      <c r="T38" s="79"/>
      <c r="U38" s="97"/>
      <c r="V38" s="79"/>
      <c r="W38" s="79"/>
      <c r="X38" s="79"/>
      <c r="Y38" s="79"/>
      <c r="Z38" s="79"/>
      <c r="AA38" s="113"/>
      <c r="AB38" s="133"/>
      <c r="AC38" s="134"/>
      <c r="AD38" s="135"/>
      <c r="AE38" s="136"/>
      <c r="AF38" s="135"/>
      <c r="AG38" s="137"/>
      <c r="AH38" s="160"/>
    </row>
    <row r="39" spans="1:34" ht="16.5" thickBot="1">
      <c r="A39" s="98">
        <v>38</v>
      </c>
      <c r="B39" s="84"/>
      <c r="C39" s="84"/>
      <c r="D39" s="84"/>
      <c r="E39" s="99"/>
      <c r="F39" s="80"/>
      <c r="G39" s="80"/>
      <c r="H39" s="80"/>
      <c r="I39" s="80"/>
      <c r="J39" s="80"/>
      <c r="K39" s="80"/>
      <c r="L39" s="80"/>
      <c r="M39" s="98"/>
      <c r="N39" s="84"/>
      <c r="O39" s="99"/>
      <c r="P39" s="99"/>
      <c r="Q39" s="80"/>
      <c r="R39" s="99"/>
      <c r="S39" s="99"/>
      <c r="T39" s="80"/>
      <c r="U39" s="103"/>
      <c r="V39" s="80"/>
      <c r="W39" s="80"/>
      <c r="X39" s="80"/>
      <c r="Y39" s="80"/>
      <c r="Z39" s="80"/>
      <c r="AA39" s="114"/>
      <c r="AB39" s="139"/>
      <c r="AC39" s="140"/>
      <c r="AD39" s="141"/>
      <c r="AE39" s="142"/>
      <c r="AF39" s="141"/>
      <c r="AG39" s="143"/>
      <c r="AH39" s="138"/>
    </row>
    <row r="40" spans="1:34">
      <c r="E40" s="104"/>
      <c r="H40" s="104"/>
      <c r="I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</sheetData>
  <mergeCells count="1">
    <mergeCell ref="AB1:AG1"/>
  </mergeCells>
  <phoneticPr fontId="8" type="noConversion"/>
  <pageMargins left="0.7" right="0.7" top="0.75" bottom="0.75" header="0.3" footer="0.3"/>
  <pageSetup paperSize="9" fitToWidth="0" orientation="portrait" r:id="rId1"/>
  <headerFooter>
    <oddHeader>&amp;C&amp;F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zoomScale="160" zoomScaleNormal="160" workbookViewId="0">
      <selection activeCell="E9" sqref="E9"/>
    </sheetView>
  </sheetViews>
  <sheetFormatPr defaultRowHeight="16.5"/>
  <cols>
    <col min="1" max="256" width="9" style="1"/>
  </cols>
  <sheetData>
    <row r="1" spans="1:26" ht="21">
      <c r="A1" s="76" t="s">
        <v>99</v>
      </c>
      <c r="B1" s="49"/>
      <c r="C1" s="73" t="s">
        <v>96</v>
      </c>
      <c r="D1" s="49"/>
      <c r="E1" s="50"/>
      <c r="F1" s="49"/>
      <c r="G1" s="51"/>
      <c r="H1" s="52" t="s">
        <v>8</v>
      </c>
      <c r="J1" s="76" t="s">
        <v>100</v>
      </c>
      <c r="K1" s="49"/>
      <c r="L1" s="73" t="s">
        <v>96</v>
      </c>
      <c r="M1" s="49"/>
      <c r="N1" s="50"/>
      <c r="O1" s="49"/>
      <c r="P1" s="51"/>
      <c r="Q1" s="52" t="s">
        <v>8</v>
      </c>
      <c r="S1" s="76" t="s">
        <v>101</v>
      </c>
      <c r="T1" s="49"/>
      <c r="U1" s="73" t="s">
        <v>96</v>
      </c>
      <c r="V1" s="49"/>
      <c r="W1" s="50"/>
      <c r="X1" s="49"/>
      <c r="Y1" s="51"/>
      <c r="Z1" s="52" t="s">
        <v>8</v>
      </c>
    </row>
    <row r="2" spans="1:26" ht="18">
      <c r="A2" s="74" t="s">
        <v>97</v>
      </c>
      <c r="B2" s="54"/>
      <c r="C2" s="54"/>
      <c r="D2" s="55">
        <v>13</v>
      </c>
      <c r="E2" s="56"/>
      <c r="F2" s="56">
        <v>14</v>
      </c>
      <c r="G2" s="54"/>
      <c r="H2" s="75" t="s">
        <v>98</v>
      </c>
      <c r="J2" s="74" t="s">
        <v>97</v>
      </c>
      <c r="K2" s="54"/>
      <c r="L2" s="54"/>
      <c r="M2" s="55">
        <v>23</v>
      </c>
      <c r="N2" s="56"/>
      <c r="O2" s="56">
        <v>24</v>
      </c>
      <c r="P2" s="54"/>
      <c r="Q2" s="75" t="s">
        <v>98</v>
      </c>
      <c r="S2" s="74" t="s">
        <v>97</v>
      </c>
      <c r="T2" s="54"/>
      <c r="U2" s="55">
        <v>38</v>
      </c>
      <c r="V2" s="55"/>
      <c r="W2" s="56"/>
      <c r="X2" s="57">
        <v>37</v>
      </c>
      <c r="Y2" s="54"/>
      <c r="Z2" s="75" t="s">
        <v>98</v>
      </c>
    </row>
    <row r="3" spans="1:26">
      <c r="A3" s="53"/>
      <c r="B3" s="2"/>
      <c r="C3" s="2"/>
      <c r="D3" s="2">
        <f>VLOOKUP(D2,DATA!$A$2:$B$50,2)</f>
        <v>0</v>
      </c>
      <c r="E3" s="2"/>
      <c r="F3" s="2">
        <f>VLOOKUP(F2,DATA!$A$2:$B$50,2)</f>
        <v>0</v>
      </c>
      <c r="G3" s="59"/>
      <c r="H3" s="58"/>
      <c r="J3" s="53"/>
      <c r="K3" s="2"/>
      <c r="L3" s="2"/>
      <c r="M3" s="2">
        <f>VLOOKUP(M2,DATA!$A$2:$B$50,2)</f>
        <v>0</v>
      </c>
      <c r="N3" s="2"/>
      <c r="O3" s="2">
        <f>VLOOKUP(O2,DATA!$A$2:$B$50,2)</f>
        <v>0</v>
      </c>
      <c r="P3" s="59"/>
      <c r="Q3" s="58"/>
      <c r="S3" s="53"/>
      <c r="T3" s="2"/>
      <c r="U3" s="2">
        <f>VLOOKUP(U2,DATA!$A$2:$B$50,2)</f>
        <v>0</v>
      </c>
      <c r="V3" s="2"/>
      <c r="W3" s="2"/>
      <c r="X3" s="2">
        <f>VLOOKUP(X2,DATA!$A$2:$B$50,2)</f>
        <v>0</v>
      </c>
      <c r="Y3" s="59"/>
      <c r="Z3" s="58"/>
    </row>
    <row r="4" spans="1:26" ht="18">
      <c r="A4" s="53" t="s">
        <v>9</v>
      </c>
      <c r="B4" s="54">
        <v>27</v>
      </c>
      <c r="C4" s="54">
        <v>28</v>
      </c>
      <c r="D4" s="55">
        <v>29</v>
      </c>
      <c r="E4" s="56">
        <v>30</v>
      </c>
      <c r="F4" s="57">
        <v>31</v>
      </c>
      <c r="G4" s="54">
        <v>32</v>
      </c>
      <c r="H4" s="58" t="s">
        <v>9</v>
      </c>
      <c r="J4" s="53" t="s">
        <v>9</v>
      </c>
      <c r="K4" s="54">
        <v>21</v>
      </c>
      <c r="L4" s="54">
        <v>22</v>
      </c>
      <c r="M4" s="54">
        <v>13</v>
      </c>
      <c r="N4" s="54">
        <v>14</v>
      </c>
      <c r="O4" s="54">
        <v>25</v>
      </c>
      <c r="P4" s="54">
        <v>26</v>
      </c>
      <c r="Q4" s="58" t="s">
        <v>9</v>
      </c>
      <c r="S4" s="53" t="s">
        <v>9</v>
      </c>
      <c r="T4" s="54">
        <v>36</v>
      </c>
      <c r="U4" s="54">
        <v>30</v>
      </c>
      <c r="V4" s="55">
        <v>24</v>
      </c>
      <c r="W4" s="56">
        <v>18</v>
      </c>
      <c r="X4" s="57">
        <v>12</v>
      </c>
      <c r="Y4" s="54">
        <v>6</v>
      </c>
      <c r="Z4" s="58" t="s">
        <v>9</v>
      </c>
    </row>
    <row r="5" spans="1:26">
      <c r="A5" s="53"/>
      <c r="B5" s="2">
        <f>VLOOKUP(B4,DATA!$A$2:$B$50,2)</f>
        <v>0</v>
      </c>
      <c r="C5" s="2">
        <f>VLOOKUP(C4,DATA!$A$2:$B$50,2)</f>
        <v>0</v>
      </c>
      <c r="D5" s="2">
        <f>VLOOKUP(D4,DATA!$A$2:$B$50,2)</f>
        <v>0</v>
      </c>
      <c r="E5" s="2">
        <f>VLOOKUP(E4,DATA!$A$2:$B$50,2)</f>
        <v>0</v>
      </c>
      <c r="F5" s="2">
        <f>VLOOKUP(F4,DATA!$A$2:$B$50,2)</f>
        <v>0</v>
      </c>
      <c r="G5" s="2">
        <f>VLOOKUP(G4,DATA!$A$2:$B$50,2)</f>
        <v>0</v>
      </c>
      <c r="H5" s="58"/>
      <c r="J5" s="53"/>
      <c r="K5" s="2">
        <f>VLOOKUP(K4,DATA!$A$2:$B$50,2)</f>
        <v>0</v>
      </c>
      <c r="L5" s="2">
        <f>VLOOKUP(L4,DATA!$A$2:$B$50,2)</f>
        <v>0</v>
      </c>
      <c r="M5" s="2">
        <f>VLOOKUP(M4,DATA!$A$2:$B$50,2)</f>
        <v>0</v>
      </c>
      <c r="N5" s="2">
        <f>VLOOKUP(N4,DATA!$A$2:$B$50,2)</f>
        <v>0</v>
      </c>
      <c r="O5" s="2">
        <f>VLOOKUP(O4,DATA!$A$2:$B$50,2)</f>
        <v>0</v>
      </c>
      <c r="P5" s="2">
        <f>VLOOKUP(P4,DATA!$A$2:$B$50,2)</f>
        <v>0</v>
      </c>
      <c r="Q5" s="58"/>
      <c r="S5" s="53"/>
      <c r="T5" s="2">
        <f>VLOOKUP(T4,DATA!$A$2:$B$50,2)</f>
        <v>0</v>
      </c>
      <c r="U5" s="2">
        <f>VLOOKUP(U4,DATA!$A$2:$B$50,2)</f>
        <v>0</v>
      </c>
      <c r="V5" s="2">
        <f>VLOOKUP(V4,DATA!$A$2:$B$50,2)</f>
        <v>0</v>
      </c>
      <c r="W5" s="2">
        <f>VLOOKUP(W4,DATA!$A$2:$B$50,2)</f>
        <v>0</v>
      </c>
      <c r="X5" s="2">
        <f>VLOOKUP(X4,DATA!$A$2:$B$50,2)</f>
        <v>0</v>
      </c>
      <c r="Y5" s="2">
        <f>VLOOKUP(Y4,DATA!$A$2:$B$50,2)</f>
        <v>0</v>
      </c>
      <c r="Z5" s="58"/>
    </row>
    <row r="6" spans="1:26" ht="18">
      <c r="A6" s="53" t="s">
        <v>10</v>
      </c>
      <c r="B6" s="54">
        <v>7</v>
      </c>
      <c r="C6" s="54">
        <v>8</v>
      </c>
      <c r="D6" s="54">
        <v>9</v>
      </c>
      <c r="E6" s="60">
        <v>10</v>
      </c>
      <c r="F6" s="54">
        <v>11</v>
      </c>
      <c r="G6" s="54">
        <v>12</v>
      </c>
      <c r="H6" s="58" t="s">
        <v>10</v>
      </c>
      <c r="J6" s="53" t="s">
        <v>10</v>
      </c>
      <c r="K6" s="54">
        <v>27</v>
      </c>
      <c r="L6" s="54">
        <v>28</v>
      </c>
      <c r="M6" s="55">
        <v>29</v>
      </c>
      <c r="N6" s="56">
        <v>30</v>
      </c>
      <c r="O6" s="57">
        <v>31</v>
      </c>
      <c r="P6" s="54">
        <v>32</v>
      </c>
      <c r="Q6" s="58" t="s">
        <v>10</v>
      </c>
      <c r="S6" s="53" t="s">
        <v>10</v>
      </c>
      <c r="T6" s="54">
        <v>35</v>
      </c>
      <c r="U6" s="54">
        <v>29</v>
      </c>
      <c r="V6" s="54">
        <v>23</v>
      </c>
      <c r="W6" s="60">
        <v>17</v>
      </c>
      <c r="X6" s="54">
        <v>11</v>
      </c>
      <c r="Y6" s="54">
        <v>5</v>
      </c>
      <c r="Z6" s="58" t="s">
        <v>10</v>
      </c>
    </row>
    <row r="7" spans="1:26">
      <c r="A7" s="53"/>
      <c r="B7" s="2">
        <f>VLOOKUP(B6,DATA!$A$2:$B$50,2)</f>
        <v>0</v>
      </c>
      <c r="C7" s="2">
        <f>VLOOKUP(C6,DATA!$A$2:$B$50,2)</f>
        <v>0</v>
      </c>
      <c r="D7" s="2">
        <f>VLOOKUP(D6,DATA!$A$2:$B$50,2)</f>
        <v>0</v>
      </c>
      <c r="E7" s="2">
        <f>VLOOKUP(E6,DATA!$A$2:$B$50,2)</f>
        <v>0</v>
      </c>
      <c r="F7" s="2">
        <f>VLOOKUP(F6,DATA!$A$2:$B$50,2)</f>
        <v>0</v>
      </c>
      <c r="G7" s="2">
        <f>VLOOKUP(G6,DATA!$A$2:$B$50,2)</f>
        <v>0</v>
      </c>
      <c r="H7" s="58"/>
      <c r="J7" s="53"/>
      <c r="K7" s="2">
        <f>VLOOKUP(K6,DATA!$A$2:$B$50,2)</f>
        <v>0</v>
      </c>
      <c r="L7" s="2">
        <f>VLOOKUP(L6,DATA!$A$2:$B$50,2)</f>
        <v>0</v>
      </c>
      <c r="M7" s="2">
        <f>VLOOKUP(M6,DATA!$A$2:$B$50,2)</f>
        <v>0</v>
      </c>
      <c r="N7" s="2">
        <f>VLOOKUP(N6,DATA!$A$2:$B$50,2)</f>
        <v>0</v>
      </c>
      <c r="O7" s="2">
        <f>VLOOKUP(O6,DATA!$A$2:$B$50,2)</f>
        <v>0</v>
      </c>
      <c r="P7" s="2">
        <f>VLOOKUP(P6,DATA!$A$2:$B$50,2)</f>
        <v>0</v>
      </c>
      <c r="Q7" s="58"/>
      <c r="S7" s="53"/>
      <c r="T7" s="2">
        <f>VLOOKUP(T6,DATA!$A$2:$B$50,2)</f>
        <v>0</v>
      </c>
      <c r="U7" s="2">
        <f>VLOOKUP(U6,DATA!$A$2:$B$50,2)</f>
        <v>0</v>
      </c>
      <c r="V7" s="2">
        <f>VLOOKUP(V6,DATA!$A$2:$B$50,2)</f>
        <v>0</v>
      </c>
      <c r="W7" s="2">
        <f>VLOOKUP(W6,DATA!$A$2:$B$50,2)</f>
        <v>0</v>
      </c>
      <c r="X7" s="2">
        <f>VLOOKUP(X6,DATA!$A$2:$B$50,2)</f>
        <v>0</v>
      </c>
      <c r="Y7" s="2">
        <f>VLOOKUP(Y6,DATA!$A$2:$B$50,2)</f>
        <v>0</v>
      </c>
      <c r="Z7" s="58"/>
    </row>
    <row r="8" spans="1:26" ht="18">
      <c r="A8" s="53" t="s">
        <v>11</v>
      </c>
      <c r="B8" s="54">
        <v>21</v>
      </c>
      <c r="C8" s="54">
        <v>22</v>
      </c>
      <c r="D8" s="54">
        <v>23</v>
      </c>
      <c r="E8" s="54">
        <v>24</v>
      </c>
      <c r="F8" s="54">
        <v>25</v>
      </c>
      <c r="G8" s="54">
        <v>26</v>
      </c>
      <c r="H8" s="58" t="s">
        <v>11</v>
      </c>
      <c r="J8" s="53" t="s">
        <v>11</v>
      </c>
      <c r="K8" s="54">
        <v>7</v>
      </c>
      <c r="L8" s="54">
        <v>8</v>
      </c>
      <c r="M8" s="54">
        <v>9</v>
      </c>
      <c r="N8" s="60">
        <v>10</v>
      </c>
      <c r="O8" s="54">
        <v>11</v>
      </c>
      <c r="P8" s="54">
        <v>12</v>
      </c>
      <c r="Q8" s="58" t="s">
        <v>11</v>
      </c>
      <c r="S8" s="53" t="s">
        <v>11</v>
      </c>
      <c r="T8" s="54">
        <v>34</v>
      </c>
      <c r="U8" s="54">
        <v>28</v>
      </c>
      <c r="V8" s="54">
        <v>22</v>
      </c>
      <c r="W8" s="54">
        <v>16</v>
      </c>
      <c r="X8" s="54">
        <v>10</v>
      </c>
      <c r="Y8" s="54">
        <v>4</v>
      </c>
      <c r="Z8" s="58" t="s">
        <v>11</v>
      </c>
    </row>
    <row r="9" spans="1:26">
      <c r="A9" s="53"/>
      <c r="B9" s="2">
        <f>VLOOKUP(B8,DATA!$A$2:$B$50,2)</f>
        <v>0</v>
      </c>
      <c r="C9" s="2">
        <f>VLOOKUP(C8,DATA!$A$2:$B$50,2)</f>
        <v>0</v>
      </c>
      <c r="D9" s="2">
        <f>VLOOKUP(D8,DATA!$A$2:$B$50,2)</f>
        <v>0</v>
      </c>
      <c r="E9" s="2">
        <f>VLOOKUP(E8,DATA!$A$2:$B$50,2)</f>
        <v>0</v>
      </c>
      <c r="F9" s="2">
        <f>VLOOKUP(F8,DATA!$A$2:$B$50,2)</f>
        <v>0</v>
      </c>
      <c r="G9" s="2">
        <f>VLOOKUP(G8,DATA!$A$2:$B$50,2)</f>
        <v>0</v>
      </c>
      <c r="H9" s="58"/>
      <c r="J9" s="53"/>
      <c r="K9" s="2">
        <f>VLOOKUP(K8,DATA!$A$2:$B$50,2)</f>
        <v>0</v>
      </c>
      <c r="L9" s="2">
        <f>VLOOKUP(L8,DATA!$A$2:$B$50,2)</f>
        <v>0</v>
      </c>
      <c r="M9" s="2">
        <f>VLOOKUP(M8,DATA!$A$2:$B$50,2)</f>
        <v>0</v>
      </c>
      <c r="N9" s="2">
        <f>VLOOKUP(N8,DATA!$A$2:$B$50,2)</f>
        <v>0</v>
      </c>
      <c r="O9" s="2">
        <f>VLOOKUP(O8,DATA!$A$2:$B$50,2)</f>
        <v>0</v>
      </c>
      <c r="P9" s="2">
        <f>VLOOKUP(P8,DATA!$A$2:$B$50,2)</f>
        <v>0</v>
      </c>
      <c r="Q9" s="58"/>
      <c r="S9" s="53"/>
      <c r="T9" s="2">
        <f>VLOOKUP(T8,DATA!$A$2:$B$50,2)</f>
        <v>0</v>
      </c>
      <c r="U9" s="2">
        <f>VLOOKUP(U8,DATA!$A$2:$B$50,2)</f>
        <v>0</v>
      </c>
      <c r="V9" s="2">
        <f>VLOOKUP(V8,DATA!$A$2:$B$50,2)</f>
        <v>0</v>
      </c>
      <c r="W9" s="2">
        <f>VLOOKUP(W8,DATA!$A$2:$B$50,2)</f>
        <v>0</v>
      </c>
      <c r="X9" s="2">
        <f>VLOOKUP(X8,DATA!$A$2:$B$50,2)</f>
        <v>0</v>
      </c>
      <c r="Y9" s="2">
        <f>VLOOKUP(Y8,DATA!$A$2:$B$50,2)</f>
        <v>0</v>
      </c>
      <c r="Z9" s="58"/>
    </row>
    <row r="10" spans="1:26" ht="18">
      <c r="A10" s="53" t="s">
        <v>12</v>
      </c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8" t="s">
        <v>12</v>
      </c>
      <c r="J10" s="53" t="s">
        <v>12</v>
      </c>
      <c r="K10" s="54">
        <v>15</v>
      </c>
      <c r="L10" s="54">
        <v>16</v>
      </c>
      <c r="M10" s="54">
        <v>17</v>
      </c>
      <c r="N10" s="54">
        <v>18</v>
      </c>
      <c r="O10" s="54">
        <v>19</v>
      </c>
      <c r="P10" s="54">
        <v>20</v>
      </c>
      <c r="Q10" s="58" t="s">
        <v>12</v>
      </c>
      <c r="S10" s="53" t="s">
        <v>12</v>
      </c>
      <c r="T10" s="54">
        <v>33</v>
      </c>
      <c r="U10" s="54">
        <v>27</v>
      </c>
      <c r="V10" s="54">
        <v>21</v>
      </c>
      <c r="W10" s="54">
        <v>15</v>
      </c>
      <c r="X10" s="54">
        <v>9</v>
      </c>
      <c r="Y10" s="54">
        <v>3</v>
      </c>
      <c r="Z10" s="58" t="s">
        <v>12</v>
      </c>
    </row>
    <row r="11" spans="1:26">
      <c r="A11" s="53"/>
      <c r="B11" s="2">
        <f>VLOOKUP(B10,DATA!$A$2:$B$50,2)</f>
        <v>0</v>
      </c>
      <c r="C11" s="2">
        <f>VLOOKUP(C10,DATA!$A$2:$B$50,2)</f>
        <v>0</v>
      </c>
      <c r="D11" s="2">
        <f>VLOOKUP(D10,DATA!$A$2:$B$50,2)</f>
        <v>0</v>
      </c>
      <c r="E11" s="2">
        <f>VLOOKUP(E10,DATA!$A$2:$B$50,2)</f>
        <v>0</v>
      </c>
      <c r="F11" s="2">
        <f>VLOOKUP(F10,DATA!$A$2:$B$50,2)</f>
        <v>0</v>
      </c>
      <c r="G11" s="2">
        <f>VLOOKUP(G10,DATA!$A$2:$B$50,2)</f>
        <v>0</v>
      </c>
      <c r="H11" s="58"/>
      <c r="J11" s="53"/>
      <c r="K11" s="2">
        <f>VLOOKUP(K10,DATA!$A$2:$B$50,2)</f>
        <v>0</v>
      </c>
      <c r="L11" s="2">
        <f>VLOOKUP(L10,DATA!$A$2:$B$50,2)</f>
        <v>0</v>
      </c>
      <c r="M11" s="2">
        <f>VLOOKUP(M10,DATA!$A$2:$B$50,2)</f>
        <v>0</v>
      </c>
      <c r="N11" s="2">
        <f>VLOOKUP(N10,DATA!$A$2:$B$50,2)</f>
        <v>0</v>
      </c>
      <c r="O11" s="2">
        <f>VLOOKUP(O10,DATA!$A$2:$B$50,2)</f>
        <v>0</v>
      </c>
      <c r="P11" s="2">
        <f>VLOOKUP(P10,DATA!$A$2:$B$50,2)</f>
        <v>0</v>
      </c>
      <c r="Q11" s="58"/>
      <c r="S11" s="53"/>
      <c r="T11" s="2">
        <f>VLOOKUP(T10,DATA!$A$2:$B$50,2)</f>
        <v>0</v>
      </c>
      <c r="U11" s="2">
        <f>VLOOKUP(U10,DATA!$A$2:$B$50,2)</f>
        <v>0</v>
      </c>
      <c r="V11" s="2">
        <f>VLOOKUP(V10,DATA!$A$2:$B$50,2)</f>
        <v>0</v>
      </c>
      <c r="W11" s="2">
        <f>VLOOKUP(W10,DATA!$A$2:$B$50,2)</f>
        <v>0</v>
      </c>
      <c r="X11" s="2">
        <f>VLOOKUP(X10,DATA!$A$2:$B$50,2)</f>
        <v>0</v>
      </c>
      <c r="Y11" s="2">
        <f>VLOOKUP(Y10,DATA!$A$2:$B$50,2)</f>
        <v>0</v>
      </c>
      <c r="Z11" s="58"/>
    </row>
    <row r="12" spans="1:26" ht="18">
      <c r="A12" s="53" t="s">
        <v>13</v>
      </c>
      <c r="B12" s="54">
        <v>15</v>
      </c>
      <c r="C12" s="54">
        <v>16</v>
      </c>
      <c r="D12" s="54">
        <v>17</v>
      </c>
      <c r="E12" s="54">
        <v>18</v>
      </c>
      <c r="F12" s="54">
        <v>19</v>
      </c>
      <c r="G12" s="54">
        <v>20</v>
      </c>
      <c r="H12" s="58" t="s">
        <v>13</v>
      </c>
      <c r="J12" s="53" t="s">
        <v>13</v>
      </c>
      <c r="K12" s="54">
        <v>1</v>
      </c>
      <c r="L12" s="54">
        <v>2</v>
      </c>
      <c r="M12" s="54">
        <v>3</v>
      </c>
      <c r="N12" s="54">
        <v>4</v>
      </c>
      <c r="O12" s="54">
        <v>5</v>
      </c>
      <c r="P12" s="54">
        <v>6</v>
      </c>
      <c r="Q12" s="58" t="s">
        <v>13</v>
      </c>
      <c r="S12" s="53" t="s">
        <v>13</v>
      </c>
      <c r="T12" s="54">
        <v>32</v>
      </c>
      <c r="U12" s="54">
        <v>26</v>
      </c>
      <c r="V12" s="54">
        <v>20</v>
      </c>
      <c r="W12" s="54">
        <v>14</v>
      </c>
      <c r="X12" s="54">
        <v>8</v>
      </c>
      <c r="Y12" s="54">
        <v>2</v>
      </c>
      <c r="Z12" s="58" t="s">
        <v>13</v>
      </c>
    </row>
    <row r="13" spans="1:26">
      <c r="A13" s="61"/>
      <c r="B13" s="2">
        <f>VLOOKUP(B12,DATA!$A$2:$B$50,2)</f>
        <v>0</v>
      </c>
      <c r="C13" s="2">
        <f>VLOOKUP(C12,DATA!$A$2:$B$50,2)</f>
        <v>0</v>
      </c>
      <c r="D13" s="2">
        <f>VLOOKUP(D12,DATA!$A$2:$B$50,2)</f>
        <v>0</v>
      </c>
      <c r="E13" s="2">
        <f>VLOOKUP(E12,DATA!$A$2:$B$50,2)</f>
        <v>0</v>
      </c>
      <c r="F13" s="2">
        <f>VLOOKUP(F12,DATA!$A$2:$B$50,2)</f>
        <v>0</v>
      </c>
      <c r="G13" s="2">
        <f>VLOOKUP(G12,DATA!$A$2:$B$50,2)</f>
        <v>0</v>
      </c>
      <c r="H13" s="58"/>
      <c r="J13" s="61"/>
      <c r="K13" s="2">
        <f>VLOOKUP(K12,DATA!$A$2:$B$50,2)</f>
        <v>0</v>
      </c>
      <c r="L13" s="2">
        <f>VLOOKUP(L12,DATA!$A$2:$B$50,2)</f>
        <v>0</v>
      </c>
      <c r="M13" s="2">
        <f>VLOOKUP(M12,DATA!$A$2:$B$50,2)</f>
        <v>0</v>
      </c>
      <c r="N13" s="2">
        <f>VLOOKUP(N12,DATA!$A$2:$B$50,2)</f>
        <v>0</v>
      </c>
      <c r="O13" s="2">
        <f>VLOOKUP(O12,DATA!$A$2:$B$50,2)</f>
        <v>0</v>
      </c>
      <c r="P13" s="2">
        <f>VLOOKUP(P12,DATA!$A$2:$B$50,2)</f>
        <v>0</v>
      </c>
      <c r="Q13" s="58"/>
      <c r="S13" s="61"/>
      <c r="T13" s="2">
        <f>VLOOKUP(T12,DATA!$A$2:$B$50,2)</f>
        <v>0</v>
      </c>
      <c r="U13" s="2">
        <f>VLOOKUP(U12,DATA!$A$2:$B$50,2)</f>
        <v>0</v>
      </c>
      <c r="V13" s="2">
        <f>VLOOKUP(V12,DATA!$A$2:$B$50,2)</f>
        <v>0</v>
      </c>
      <c r="W13" s="2">
        <f>VLOOKUP(W12,DATA!$A$2:$B$50,2)</f>
        <v>0</v>
      </c>
      <c r="X13" s="2">
        <f>VLOOKUP(X12,DATA!$A$2:$B$50,2)</f>
        <v>0</v>
      </c>
      <c r="Y13" s="2">
        <f>VLOOKUP(Y12,DATA!$A$2:$B$50,2)</f>
        <v>0</v>
      </c>
      <c r="Z13" s="58"/>
    </row>
    <row r="14" spans="1:26" ht="18">
      <c r="A14" s="62" t="s">
        <v>14</v>
      </c>
      <c r="B14" s="54">
        <v>38</v>
      </c>
      <c r="C14" s="54">
        <v>37</v>
      </c>
      <c r="D14" s="54">
        <v>36</v>
      </c>
      <c r="E14" s="54">
        <v>35</v>
      </c>
      <c r="F14" s="54">
        <v>34</v>
      </c>
      <c r="G14" s="54">
        <v>33</v>
      </c>
      <c r="H14" s="58" t="s">
        <v>14</v>
      </c>
      <c r="J14" s="62" t="s">
        <v>14</v>
      </c>
      <c r="K14" s="54">
        <v>38</v>
      </c>
      <c r="L14" s="54">
        <v>37</v>
      </c>
      <c r="M14" s="54">
        <v>36</v>
      </c>
      <c r="N14" s="54">
        <v>35</v>
      </c>
      <c r="O14" s="54">
        <v>34</v>
      </c>
      <c r="P14" s="54">
        <v>33</v>
      </c>
      <c r="Q14" s="58" t="s">
        <v>14</v>
      </c>
      <c r="S14" s="62" t="s">
        <v>14</v>
      </c>
      <c r="T14" s="54">
        <v>31</v>
      </c>
      <c r="U14" s="54">
        <v>25</v>
      </c>
      <c r="V14" s="54">
        <v>19</v>
      </c>
      <c r="W14" s="54">
        <v>13</v>
      </c>
      <c r="X14" s="54">
        <v>7</v>
      </c>
      <c r="Y14" s="54">
        <v>1</v>
      </c>
      <c r="Z14" s="58" t="s">
        <v>14</v>
      </c>
    </row>
    <row r="15" spans="1:26">
      <c r="A15" s="63"/>
      <c r="B15" s="2">
        <f>VLOOKUP(B14,DATA!$A$2:$B$50,2)</f>
        <v>0</v>
      </c>
      <c r="C15" s="2">
        <f>VLOOKUP(C14,DATA!$A$2:$B$50,2)</f>
        <v>0</v>
      </c>
      <c r="D15" s="2">
        <f>VLOOKUP(D14,DATA!$A$2:$B$50,2)</f>
        <v>0</v>
      </c>
      <c r="E15" s="2">
        <f>VLOOKUP(E14,DATA!$A$2:$B$50,2)</f>
        <v>0</v>
      </c>
      <c r="F15" s="2">
        <f>VLOOKUP(F14,DATA!$A$2:$B$50,2)</f>
        <v>0</v>
      </c>
      <c r="G15" s="2">
        <f>VLOOKUP(G14,DATA!$A$2:$B$50,2)</f>
        <v>0</v>
      </c>
      <c r="H15" s="58"/>
      <c r="J15" s="63"/>
      <c r="K15" s="2">
        <f>VLOOKUP(K14,DATA!$A$2:$B$50,2)</f>
        <v>0</v>
      </c>
      <c r="L15" s="2">
        <f>VLOOKUP(L14,DATA!$A$2:$B$50,2)</f>
        <v>0</v>
      </c>
      <c r="M15" s="2">
        <f>VLOOKUP(M14,DATA!$A$2:$B$50,2)</f>
        <v>0</v>
      </c>
      <c r="N15" s="2">
        <f>VLOOKUP(N14,DATA!$A$2:$B$50,2)</f>
        <v>0</v>
      </c>
      <c r="O15" s="2">
        <f>VLOOKUP(O14,DATA!$A$2:$B$50,2)</f>
        <v>0</v>
      </c>
      <c r="P15" s="2">
        <f>VLOOKUP(P14,DATA!$A$2:$B$50,2)</f>
        <v>0</v>
      </c>
      <c r="Q15" s="58"/>
      <c r="S15" s="63"/>
      <c r="T15" s="2">
        <f>VLOOKUP(T14,DATA!$A$2:$B$50,2)</f>
        <v>0</v>
      </c>
      <c r="U15" s="2">
        <f>VLOOKUP(U14,DATA!$A$2:$B$50,2)</f>
        <v>0</v>
      </c>
      <c r="V15" s="2">
        <f>VLOOKUP(V14,DATA!$A$2:$B$50,2)</f>
        <v>0</v>
      </c>
      <c r="W15" s="2">
        <f>VLOOKUP(W14,DATA!$A$2:$B$50,2)</f>
        <v>0</v>
      </c>
      <c r="X15" s="2">
        <f>VLOOKUP(X14,DATA!$A$2:$B$50,2)</f>
        <v>0</v>
      </c>
      <c r="Y15" s="2">
        <f>VLOOKUP(Y14,DATA!$A$2:$B$50,2)</f>
        <v>0</v>
      </c>
      <c r="Z15" s="58"/>
    </row>
    <row r="16" spans="1:26">
      <c r="A16" s="63"/>
      <c r="B16" s="64" t="s">
        <v>2</v>
      </c>
      <c r="C16" s="64" t="s">
        <v>3</v>
      </c>
      <c r="D16" s="64" t="s">
        <v>4</v>
      </c>
      <c r="E16" s="64" t="s">
        <v>5</v>
      </c>
      <c r="F16" s="64" t="s">
        <v>6</v>
      </c>
      <c r="G16" s="64" t="s">
        <v>7</v>
      </c>
      <c r="H16" s="58" t="s">
        <v>15</v>
      </c>
      <c r="J16" s="63"/>
      <c r="K16" s="64" t="s">
        <v>2</v>
      </c>
      <c r="L16" s="64" t="s">
        <v>3</v>
      </c>
      <c r="M16" s="64" t="s">
        <v>4</v>
      </c>
      <c r="N16" s="64" t="s">
        <v>5</v>
      </c>
      <c r="O16" s="64" t="s">
        <v>6</v>
      </c>
      <c r="P16" s="64" t="s">
        <v>7</v>
      </c>
      <c r="Q16" s="58" t="s">
        <v>15</v>
      </c>
      <c r="S16" s="63"/>
      <c r="T16" s="64" t="s">
        <v>2</v>
      </c>
      <c r="U16" s="64" t="s">
        <v>3</v>
      </c>
      <c r="V16" s="64" t="s">
        <v>4</v>
      </c>
      <c r="W16" s="64" t="s">
        <v>5</v>
      </c>
      <c r="X16" s="64" t="s">
        <v>6</v>
      </c>
      <c r="Y16" s="64" t="s">
        <v>7</v>
      </c>
      <c r="Z16" s="58" t="s">
        <v>15</v>
      </c>
    </row>
    <row r="17" spans="1:26" ht="18">
      <c r="A17" s="65" t="s">
        <v>16</v>
      </c>
      <c r="B17" s="66"/>
      <c r="C17" s="67"/>
      <c r="D17" s="66" t="s">
        <v>17</v>
      </c>
      <c r="E17" s="66"/>
      <c r="F17" s="66"/>
      <c r="G17" s="66"/>
      <c r="H17" s="68" t="s">
        <v>16</v>
      </c>
      <c r="J17" s="65" t="s">
        <v>16</v>
      </c>
      <c r="K17" s="66"/>
      <c r="L17" s="67"/>
      <c r="M17" s="66" t="s">
        <v>17</v>
      </c>
      <c r="N17" s="66"/>
      <c r="O17" s="66"/>
      <c r="P17" s="66"/>
      <c r="Q17" s="68" t="s">
        <v>16</v>
      </c>
      <c r="S17" s="65" t="s">
        <v>16</v>
      </c>
      <c r="T17" s="66"/>
      <c r="U17" s="67"/>
      <c r="V17" s="66" t="s">
        <v>17</v>
      </c>
      <c r="W17" s="66"/>
      <c r="X17" s="66"/>
      <c r="Y17" s="66"/>
      <c r="Z17" s="68" t="s">
        <v>16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9"/>
  <sheetViews>
    <sheetView zoomScale="120" zoomScaleNormal="120" workbookViewId="0">
      <selection activeCell="S4" sqref="S4"/>
    </sheetView>
  </sheetViews>
  <sheetFormatPr defaultRowHeight="15.75"/>
  <cols>
    <col min="1" max="1" width="4" style="1" bestFit="1" customWidth="1"/>
    <col min="2" max="2" width="8.875" style="1" customWidth="1"/>
    <col min="3" max="3" width="11.5" style="1" customWidth="1"/>
    <col min="4" max="4" width="2.875" style="1" customWidth="1"/>
    <col min="5" max="5" width="4.125" style="1" customWidth="1"/>
    <col min="6" max="12" width="8.25" style="1" customWidth="1"/>
    <col min="13" max="13" width="4.625" style="1" customWidth="1"/>
    <col min="14" max="241" width="8.875" style="1" customWidth="1"/>
    <col min="242" max="16384" width="9" style="72"/>
  </cols>
  <sheetData>
    <row r="1" spans="1:241" ht="21" customHeight="1">
      <c r="A1" s="6" t="s">
        <v>126</v>
      </c>
      <c r="B1" s="27" t="s">
        <v>127</v>
      </c>
      <c r="C1" s="29" t="s">
        <v>44</v>
      </c>
      <c r="D1" s="22"/>
      <c r="E1" s="31"/>
      <c r="F1" s="69"/>
      <c r="G1" s="69"/>
      <c r="H1" s="45" t="s">
        <v>129</v>
      </c>
      <c r="I1" s="69"/>
      <c r="J1" s="70"/>
      <c r="K1" s="69"/>
      <c r="L1" s="71"/>
      <c r="M1" s="4" t="s">
        <v>8</v>
      </c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</row>
    <row r="2" spans="1:241" ht="18.75" customHeight="1">
      <c r="A2" s="7">
        <v>1</v>
      </c>
      <c r="B2" s="28">
        <f>VLOOKUP(A2,DATA!$A$2:$B$50,2)</f>
        <v>0</v>
      </c>
      <c r="C2" s="30"/>
      <c r="E2" s="32" t="s">
        <v>45</v>
      </c>
      <c r="F2" s="33">
        <v>39</v>
      </c>
      <c r="G2" s="33">
        <v>33</v>
      </c>
      <c r="H2" s="33">
        <v>27</v>
      </c>
      <c r="I2" s="34">
        <v>16</v>
      </c>
      <c r="J2" s="35"/>
      <c r="K2" s="36"/>
      <c r="L2" s="33"/>
      <c r="M2" s="9" t="s">
        <v>9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</row>
    <row r="3" spans="1:241" ht="26.25" customHeight="1">
      <c r="A3" s="7">
        <v>2</v>
      </c>
      <c r="B3" s="28">
        <f>VLOOKUP(A3,DATA!$A$2:$B$50,2)</f>
        <v>0</v>
      </c>
      <c r="C3" s="29"/>
      <c r="D3" s="26"/>
      <c r="E3" s="32"/>
      <c r="F3" s="38">
        <f>VLOOKUP(F2,DATA!$A$2:$B$50,2)</f>
        <v>0</v>
      </c>
      <c r="G3" s="38">
        <f>VLOOKUP(G2,DATA!$A$2:$B$50,2)</f>
        <v>0</v>
      </c>
      <c r="H3" s="38">
        <f>VLOOKUP(H2,DATA!$A$2:$B$50,2)</f>
        <v>0</v>
      </c>
      <c r="I3" s="38">
        <f>VLOOKUP(I2,DATA!$A$2:$B$50,2)</f>
        <v>0</v>
      </c>
      <c r="J3" s="35"/>
      <c r="K3" s="37"/>
      <c r="L3" s="38"/>
      <c r="M3" s="9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</row>
    <row r="4" spans="1:241" ht="17.25" customHeight="1">
      <c r="A4" s="7">
        <v>3</v>
      </c>
      <c r="B4" s="28">
        <f>VLOOKUP(A4,DATA!$A$2:$B$50,2)</f>
        <v>0</v>
      </c>
      <c r="C4" s="30"/>
      <c r="E4" s="32" t="s">
        <v>46</v>
      </c>
      <c r="F4" s="33">
        <v>38</v>
      </c>
      <c r="G4" s="33">
        <v>32</v>
      </c>
      <c r="H4" s="33">
        <v>26</v>
      </c>
      <c r="I4" s="33">
        <v>21</v>
      </c>
      <c r="J4" s="39">
        <v>15</v>
      </c>
      <c r="K4" s="33">
        <v>10</v>
      </c>
      <c r="L4" s="33">
        <v>11</v>
      </c>
      <c r="M4" s="9" t="s">
        <v>10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</row>
    <row r="5" spans="1:241" ht="26.25" customHeight="1">
      <c r="A5" s="7">
        <v>4</v>
      </c>
      <c r="B5" s="28">
        <f>VLOOKUP(A5,DATA!$A$2:$B$50,2)</f>
        <v>0</v>
      </c>
      <c r="C5" s="29" t="s">
        <v>128</v>
      </c>
      <c r="E5" s="32"/>
      <c r="F5" s="38">
        <f>VLOOKUP(F4,DATA!$A$2:$B$50,2)</f>
        <v>0</v>
      </c>
      <c r="G5" s="38">
        <f>VLOOKUP(G4,DATA!$A$2:$B$50,2)</f>
        <v>0</v>
      </c>
      <c r="H5" s="38">
        <f>VLOOKUP(H4,DATA!$A$2:$B$50,2)</f>
        <v>0</v>
      </c>
      <c r="I5" s="38">
        <f>VLOOKUP(I4,DATA!$A$2:$B$50,2)</f>
        <v>0</v>
      </c>
      <c r="J5" s="38">
        <f>VLOOKUP(J4,DATA!$A$2:$B$50,2)</f>
        <v>0</v>
      </c>
      <c r="K5" s="38">
        <f>VLOOKUP(K4,DATA!$A$2:$B$50,2)</f>
        <v>0</v>
      </c>
      <c r="L5" s="38">
        <f>VLOOKUP(L4,DATA!$A$2:$B$50,2)</f>
        <v>0</v>
      </c>
      <c r="M5" s="9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</row>
    <row r="6" spans="1:241" ht="18" customHeight="1">
      <c r="A6" s="7">
        <v>5</v>
      </c>
      <c r="B6" s="28">
        <f>VLOOKUP(A6,DATA!$A$2:$B$50,2)</f>
        <v>0</v>
      </c>
      <c r="C6" s="29"/>
      <c r="E6" s="32" t="s">
        <v>47</v>
      </c>
      <c r="F6" s="33">
        <v>37</v>
      </c>
      <c r="G6" s="33">
        <v>31</v>
      </c>
      <c r="H6" s="33">
        <v>25</v>
      </c>
      <c r="I6" s="33">
        <v>20</v>
      </c>
      <c r="J6" s="33">
        <v>14</v>
      </c>
      <c r="K6" s="33">
        <v>9</v>
      </c>
      <c r="L6" s="33">
        <v>4</v>
      </c>
      <c r="M6" s="9" t="s">
        <v>11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</row>
    <row r="7" spans="1:241" ht="26.25" customHeight="1">
      <c r="A7" s="7">
        <v>6</v>
      </c>
      <c r="B7" s="28">
        <f>VLOOKUP(A7,DATA!$A$2:$B$50,2)</f>
        <v>0</v>
      </c>
      <c r="C7" s="29"/>
      <c r="D7" s="26"/>
      <c r="E7" s="32"/>
      <c r="F7" s="38">
        <f>VLOOKUP(F6,DATA!$A$2:$B$50,2)</f>
        <v>0</v>
      </c>
      <c r="G7" s="38">
        <f>VLOOKUP(G6,DATA!$A$2:$B$50,2)</f>
        <v>0</v>
      </c>
      <c r="H7" s="38">
        <f>VLOOKUP(H6,DATA!$A$2:$B$50,2)</f>
        <v>0</v>
      </c>
      <c r="I7" s="38">
        <f>VLOOKUP(I6,DATA!$A$2:$B$50,2)</f>
        <v>0</v>
      </c>
      <c r="J7" s="38">
        <f>VLOOKUP(J6,DATA!$A$2:$B$50,2)</f>
        <v>0</v>
      </c>
      <c r="K7" s="38">
        <f>VLOOKUP(K6,DATA!$A$2:$B$50,2)</f>
        <v>0</v>
      </c>
      <c r="L7" s="38">
        <f>VLOOKUP(L6,DATA!$A$2:$B$50,2)</f>
        <v>0</v>
      </c>
      <c r="M7" s="9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</row>
    <row r="8" spans="1:241" ht="17.25" customHeight="1">
      <c r="A8" s="7">
        <v>7</v>
      </c>
      <c r="B8" s="28">
        <f>VLOOKUP(A8,DATA!$A$2:$B$50,2)</f>
        <v>0</v>
      </c>
      <c r="C8" s="29"/>
      <c r="E8" s="32" t="s">
        <v>48</v>
      </c>
      <c r="F8" s="36">
        <v>36</v>
      </c>
      <c r="G8" s="33">
        <v>30</v>
      </c>
      <c r="H8" s="33">
        <v>24</v>
      </c>
      <c r="I8" s="33">
        <v>19</v>
      </c>
      <c r="J8" s="33">
        <v>13</v>
      </c>
      <c r="K8" s="33">
        <v>8</v>
      </c>
      <c r="L8" s="33">
        <v>3</v>
      </c>
      <c r="M8" s="9" t="s">
        <v>12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</row>
    <row r="9" spans="1:241" ht="26.25" customHeight="1">
      <c r="A9" s="7">
        <v>8</v>
      </c>
      <c r="B9" s="28">
        <f>VLOOKUP(A9,DATA!$A$2:$B$50,2)</f>
        <v>0</v>
      </c>
      <c r="C9" s="29" t="s">
        <v>128</v>
      </c>
      <c r="E9" s="32"/>
      <c r="F9" s="38">
        <f>VLOOKUP(F8,DATA!$A$2:$B$50,2)</f>
        <v>0</v>
      </c>
      <c r="G9" s="38">
        <f>VLOOKUP(G8,DATA!$A$2:$B$50,2)</f>
        <v>0</v>
      </c>
      <c r="H9" s="38">
        <f>VLOOKUP(H8,DATA!$A$2:$B$50,2)</f>
        <v>0</v>
      </c>
      <c r="I9" s="38">
        <f>VLOOKUP(I8,DATA!$A$2:$B$50,2)</f>
        <v>0</v>
      </c>
      <c r="J9" s="38">
        <f>VLOOKUP(J8,DATA!$A$2:$B$50,2)</f>
        <v>0</v>
      </c>
      <c r="K9" s="38">
        <f>VLOOKUP(K8,DATA!$A$2:$B$50,2)</f>
        <v>0</v>
      </c>
      <c r="L9" s="38">
        <f>VLOOKUP(L8,DATA!$A$2:$B$50,2)</f>
        <v>0</v>
      </c>
      <c r="M9" s="9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</row>
    <row r="10" spans="1:241" ht="17.25" customHeight="1">
      <c r="A10" s="7">
        <v>9</v>
      </c>
      <c r="B10" s="28">
        <f>VLOOKUP(A10,DATA!$A$2:$B$50,2)</f>
        <v>0</v>
      </c>
      <c r="C10" s="29"/>
      <c r="D10" s="26"/>
      <c r="E10" s="32" t="s">
        <v>49</v>
      </c>
      <c r="F10" s="33">
        <v>35</v>
      </c>
      <c r="G10" s="33">
        <v>29</v>
      </c>
      <c r="H10" s="33">
        <v>23</v>
      </c>
      <c r="I10" s="33">
        <v>18</v>
      </c>
      <c r="J10" s="33">
        <v>12</v>
      </c>
      <c r="K10" s="33">
        <v>7</v>
      </c>
      <c r="L10" s="33">
        <v>2</v>
      </c>
      <c r="M10" s="9" t="s">
        <v>13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</row>
    <row r="11" spans="1:241" ht="26.25" customHeight="1">
      <c r="A11" s="7">
        <v>10</v>
      </c>
      <c r="B11" s="28">
        <f>VLOOKUP(A11,DATA!$A$2:$B$50,2)</f>
        <v>0</v>
      </c>
      <c r="C11" s="29"/>
      <c r="E11" s="40"/>
      <c r="F11" s="38">
        <f>VLOOKUP(F10,DATA!$A$2:$B$50,2)</f>
        <v>0</v>
      </c>
      <c r="G11" s="38">
        <f>VLOOKUP(G10,DATA!$A$2:$B$50,2)</f>
        <v>0</v>
      </c>
      <c r="H11" s="38">
        <f>VLOOKUP(H10,DATA!$A$2:$B$50,2)</f>
        <v>0</v>
      </c>
      <c r="I11" s="38">
        <f>VLOOKUP(I10,DATA!$A$2:$B$50,2)</f>
        <v>0</v>
      </c>
      <c r="J11" s="38">
        <f>VLOOKUP(J10,DATA!$A$2:$B$50,2)</f>
        <v>0</v>
      </c>
      <c r="K11" s="38">
        <f>VLOOKUP(K10,DATA!$A$2:$B$50,2)</f>
        <v>0</v>
      </c>
      <c r="L11" s="38">
        <f>VLOOKUP(L10,DATA!$A$2:$B$50,2)</f>
        <v>0</v>
      </c>
      <c r="M11" s="9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</row>
    <row r="12" spans="1:241" ht="17.25" customHeight="1">
      <c r="A12" s="7">
        <v>11</v>
      </c>
      <c r="B12" s="28">
        <f>VLOOKUP(A12,DATA!$A$2:$B$50,2)</f>
        <v>0</v>
      </c>
      <c r="C12" s="29"/>
      <c r="D12" s="26"/>
      <c r="E12" s="41" t="s">
        <v>50</v>
      </c>
      <c r="F12" s="36">
        <v>34</v>
      </c>
      <c r="G12" s="33">
        <v>28</v>
      </c>
      <c r="H12" s="33">
        <v>22</v>
      </c>
      <c r="I12" s="33">
        <v>17</v>
      </c>
      <c r="J12" s="33">
        <v>5</v>
      </c>
      <c r="K12" s="33">
        <v>6</v>
      </c>
      <c r="L12" s="33">
        <v>1</v>
      </c>
      <c r="M12" s="9" t="s">
        <v>14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</row>
    <row r="13" spans="1:241" ht="26.25" customHeight="1">
      <c r="A13" s="7">
        <v>12</v>
      </c>
      <c r="B13" s="28">
        <f>VLOOKUP(A13,DATA!$A$2:$B$50,2)</f>
        <v>0</v>
      </c>
      <c r="C13" s="29"/>
      <c r="E13" s="42"/>
      <c r="F13" s="38">
        <f>VLOOKUP(F12,DATA!$A$2:$B$50,2)</f>
        <v>0</v>
      </c>
      <c r="G13" s="38">
        <f>VLOOKUP(G12,DATA!$A$2:$B$50,2)</f>
        <v>0</v>
      </c>
      <c r="H13" s="38">
        <f>VLOOKUP(H12,DATA!$A$2:$B$50,2)</f>
        <v>0</v>
      </c>
      <c r="I13" s="38">
        <f>VLOOKUP(I12,DATA!$A$2:$B$50,2)</f>
        <v>0</v>
      </c>
      <c r="J13" s="38">
        <f>VLOOKUP(J12,DATA!$A$2:$B$50,2)</f>
        <v>0</v>
      </c>
      <c r="K13" s="38">
        <f>VLOOKUP(K12,DATA!$A$2:$B$50,2)</f>
        <v>0</v>
      </c>
      <c r="L13" s="38">
        <f>VLOOKUP(L12,DATA!$A$2:$B$50,2)</f>
        <v>0</v>
      </c>
      <c r="M13" s="9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</row>
    <row r="14" spans="1:241" ht="16.5">
      <c r="A14" s="7">
        <v>13</v>
      </c>
      <c r="B14" s="28">
        <f>VLOOKUP(A14,DATA!$A$2:$B$50,2)</f>
        <v>0</v>
      </c>
      <c r="C14" s="29"/>
      <c r="E14" s="42"/>
      <c r="F14" s="43" t="s">
        <v>1</v>
      </c>
      <c r="G14" s="44" t="s">
        <v>2</v>
      </c>
      <c r="H14" s="44" t="s">
        <v>3</v>
      </c>
      <c r="I14" s="44" t="s">
        <v>4</v>
      </c>
      <c r="J14" s="44" t="s">
        <v>5</v>
      </c>
      <c r="K14" s="44" t="s">
        <v>6</v>
      </c>
      <c r="L14" s="44" t="s">
        <v>7</v>
      </c>
      <c r="M14" s="9" t="s">
        <v>15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</row>
    <row r="15" spans="1:241" ht="16.5">
      <c r="A15" s="7">
        <v>14</v>
      </c>
      <c r="B15" s="28">
        <f>VLOOKUP(A15,DATA!$A$2:$B$50,2)</f>
        <v>0</v>
      </c>
      <c r="C15" s="29"/>
      <c r="E15" s="5" t="s">
        <v>16</v>
      </c>
      <c r="F15" s="19"/>
      <c r="G15" s="20"/>
      <c r="H15" s="3"/>
      <c r="I15" s="20" t="s">
        <v>17</v>
      </c>
      <c r="J15" s="20"/>
      <c r="K15" s="20"/>
      <c r="L15" s="20"/>
      <c r="M15" s="21" t="s">
        <v>16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</row>
    <row r="16" spans="1:241" ht="16.5">
      <c r="A16" s="7">
        <v>15</v>
      </c>
      <c r="B16" s="28">
        <f>VLOOKUP(A16,DATA!$A$2:$B$50,2)</f>
        <v>0</v>
      </c>
      <c r="C16" s="29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</row>
    <row r="17" spans="1:242" ht="17.25" customHeight="1">
      <c r="A17" s="7">
        <v>16</v>
      </c>
      <c r="B17" s="28">
        <f>VLOOKUP(A17,DATA!$A$2:$B$50,2)</f>
        <v>0</v>
      </c>
      <c r="C17" s="29"/>
      <c r="D17" s="26"/>
    </row>
    <row r="18" spans="1:242" ht="17.25" customHeight="1">
      <c r="A18" s="7">
        <v>17</v>
      </c>
      <c r="B18" s="28">
        <f>VLOOKUP(A18,DATA!$A$2:$B$50,2)</f>
        <v>0</v>
      </c>
      <c r="C18" s="29"/>
    </row>
    <row r="19" spans="1:242" ht="17.25" customHeight="1">
      <c r="A19" s="7">
        <v>18</v>
      </c>
      <c r="B19" s="28">
        <f>VLOOKUP(A19,DATA!$A$2:$B$50,2)</f>
        <v>0</v>
      </c>
      <c r="C19" s="29"/>
    </row>
    <row r="20" spans="1:242" ht="17.25" customHeight="1">
      <c r="A20" s="7">
        <v>19</v>
      </c>
      <c r="B20" s="28">
        <f>VLOOKUP(A20,DATA!$A$2:$B$50,2)</f>
        <v>0</v>
      </c>
      <c r="C20" s="29"/>
    </row>
    <row r="21" spans="1:242" ht="17.25" customHeight="1">
      <c r="A21" s="7">
        <v>20</v>
      </c>
      <c r="B21" s="28">
        <f>VLOOKUP(A21,DATA!$A$2:$B$50,2)</f>
        <v>0</v>
      </c>
      <c r="C21" s="29"/>
    </row>
    <row r="22" spans="1:242" ht="17.25" customHeight="1">
      <c r="A22" s="7">
        <v>21</v>
      </c>
      <c r="B22" s="28">
        <f>VLOOKUP(A22,DATA!$A$2:$B$50,2)</f>
        <v>0</v>
      </c>
      <c r="C22" s="29"/>
    </row>
    <row r="23" spans="1:242" ht="18" customHeight="1">
      <c r="A23" s="7">
        <v>22</v>
      </c>
      <c r="B23" s="28">
        <f>VLOOKUP(A23,DATA!$A$2:$B$50,2)</f>
        <v>0</v>
      </c>
      <c r="C23" s="29"/>
    </row>
    <row r="24" spans="1:242" ht="18" customHeight="1">
      <c r="A24" s="7">
        <v>23</v>
      </c>
      <c r="B24" s="28">
        <f>VLOOKUP(A24,DATA!$A$2:$B$50,2)</f>
        <v>0</v>
      </c>
      <c r="C24" s="29"/>
    </row>
    <row r="25" spans="1:242" ht="18" customHeight="1">
      <c r="A25" s="7">
        <v>24</v>
      </c>
      <c r="B25" s="28">
        <f>VLOOKUP(A25,DATA!$A$2:$B$50,2)</f>
        <v>0</v>
      </c>
      <c r="C25" s="29"/>
    </row>
    <row r="26" spans="1:242" ht="18" customHeight="1">
      <c r="A26" s="7">
        <v>25</v>
      </c>
      <c r="B26" s="28">
        <f>VLOOKUP(A26,DATA!$A$2:$B$50,2)</f>
        <v>0</v>
      </c>
      <c r="C26" s="29"/>
    </row>
    <row r="27" spans="1:242" ht="18" customHeight="1">
      <c r="A27" s="7">
        <v>26</v>
      </c>
      <c r="B27" s="28">
        <f>VLOOKUP(A27,DATA!$A$2:$B$50,2)</f>
        <v>0</v>
      </c>
      <c r="C27" s="29"/>
      <c r="D27" s="26"/>
    </row>
    <row r="28" spans="1:242" ht="18" customHeight="1">
      <c r="A28" s="7">
        <v>27</v>
      </c>
      <c r="B28" s="28">
        <f>VLOOKUP(A28,DATA!$A$2:$B$50,2)</f>
        <v>0</v>
      </c>
      <c r="C28" s="29"/>
      <c r="IH28" s="1"/>
    </row>
    <row r="29" spans="1:242" ht="18" customHeight="1">
      <c r="A29" s="7">
        <v>28</v>
      </c>
      <c r="B29" s="28">
        <f>VLOOKUP(A29,DATA!$A$2:$B$50,2)</f>
        <v>0</v>
      </c>
      <c r="C29" s="29"/>
      <c r="IH29" s="1"/>
    </row>
    <row r="30" spans="1:242" ht="18" customHeight="1">
      <c r="A30" s="7">
        <v>29</v>
      </c>
      <c r="B30" s="28">
        <f>VLOOKUP(A30,DATA!$A$2:$B$50,2)</f>
        <v>0</v>
      </c>
      <c r="C30" s="29"/>
      <c r="IH30" s="1"/>
    </row>
    <row r="31" spans="1:242" ht="18" customHeight="1">
      <c r="A31" s="7">
        <v>30</v>
      </c>
      <c r="B31" s="28">
        <f>VLOOKUP(A31,DATA!$A$2:$B$50,2)</f>
        <v>0</v>
      </c>
      <c r="C31" s="29"/>
      <c r="IH31" s="1"/>
    </row>
    <row r="32" spans="1:242" ht="18" customHeight="1">
      <c r="A32" s="7">
        <v>31</v>
      </c>
      <c r="B32" s="28">
        <f>VLOOKUP(A32,DATA!$A$2:$B$50,2)</f>
        <v>0</v>
      </c>
      <c r="C32" s="29"/>
      <c r="IH32" s="1"/>
    </row>
    <row r="33" spans="1:242" ht="18" customHeight="1">
      <c r="A33" s="7">
        <v>32</v>
      </c>
      <c r="B33" s="28">
        <f>VLOOKUP(A33,DATA!$A$2:$B$50,2)</f>
        <v>0</v>
      </c>
      <c r="C33" s="29"/>
      <c r="IH33" s="1"/>
    </row>
    <row r="34" spans="1:242" ht="18" customHeight="1">
      <c r="A34" s="7">
        <v>33</v>
      </c>
      <c r="B34" s="28">
        <f>VLOOKUP(A34,DATA!$A$2:$B$50,2)</f>
        <v>0</v>
      </c>
      <c r="C34" s="29"/>
      <c r="IH34" s="1"/>
    </row>
    <row r="35" spans="1:242" ht="18" customHeight="1">
      <c r="A35" s="7">
        <v>34</v>
      </c>
      <c r="B35" s="28">
        <f>VLOOKUP(A35,DATA!$A$2:$B$50,2)</f>
        <v>0</v>
      </c>
      <c r="C35" s="29"/>
    </row>
    <row r="36" spans="1:242" ht="18" customHeight="1">
      <c r="A36" s="7">
        <v>35</v>
      </c>
      <c r="B36" s="28">
        <f>VLOOKUP(A36,DATA!$A$2:$B$50,2)</f>
        <v>0</v>
      </c>
      <c r="C36" s="29"/>
    </row>
    <row r="37" spans="1:242" ht="18" customHeight="1">
      <c r="A37" s="7">
        <v>36</v>
      </c>
      <c r="B37" s="28">
        <f>VLOOKUP(A37,DATA!$A$2:$B$50,2)</f>
        <v>0</v>
      </c>
      <c r="C37" s="29"/>
      <c r="D37" s="26"/>
    </row>
    <row r="38" spans="1:242" ht="16.5">
      <c r="A38" s="8">
        <v>37</v>
      </c>
      <c r="B38" s="28">
        <f>VLOOKUP(A38,DATA!$A$2:$B$50,2)</f>
        <v>0</v>
      </c>
      <c r="C38" s="29"/>
      <c r="D38" s="26"/>
    </row>
    <row r="39" spans="1:242" ht="16.5">
      <c r="A39" s="8">
        <v>38</v>
      </c>
      <c r="B39" s="28">
        <f>VLOOKUP(A39,DATA!$A$2:$B$50,2)</f>
        <v>0</v>
      </c>
      <c r="C39" s="29"/>
      <c r="D39" s="26"/>
    </row>
    <row r="40" spans="1:242" ht="16.5">
      <c r="A40" s="8">
        <v>39</v>
      </c>
      <c r="B40" s="28">
        <f>VLOOKUP(A40,DATA!$A$2:$B$50,2)</f>
        <v>0</v>
      </c>
      <c r="C40" s="29"/>
      <c r="D40" s="26"/>
    </row>
    <row r="47" spans="1:242">
      <c r="N47" s="72"/>
    </row>
    <row r="48" spans="1:242">
      <c r="N48" s="72"/>
    </row>
    <row r="49" spans="1:241">
      <c r="A49" s="72"/>
      <c r="B49" s="72"/>
      <c r="C49" s="72"/>
      <c r="D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</row>
    <row r="50" spans="1:241">
      <c r="A50" s="72"/>
      <c r="B50" s="72"/>
      <c r="C50" s="72"/>
      <c r="D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</row>
    <row r="51" spans="1:241">
      <c r="A51" s="72"/>
      <c r="B51" s="72"/>
      <c r="C51" s="72"/>
      <c r="D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</row>
    <row r="52" spans="1:241">
      <c r="A52" s="72"/>
      <c r="B52" s="72"/>
      <c r="C52" s="72"/>
      <c r="D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</row>
    <row r="53" spans="1:241">
      <c r="A53" s="72"/>
      <c r="B53" s="72"/>
      <c r="C53" s="72"/>
      <c r="D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</row>
    <row r="54" spans="1:241">
      <c r="A54" s="72"/>
      <c r="B54" s="72"/>
      <c r="C54" s="72"/>
      <c r="D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</row>
    <row r="55" spans="1:241">
      <c r="A55" s="72"/>
      <c r="B55" s="72"/>
      <c r="C55" s="72"/>
      <c r="D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</row>
    <row r="56" spans="1:241">
      <c r="A56" s="72"/>
      <c r="B56" s="72"/>
      <c r="C56" s="72"/>
      <c r="D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</row>
    <row r="57" spans="1:241">
      <c r="A57" s="72"/>
      <c r="B57" s="72"/>
      <c r="C57" s="72"/>
      <c r="D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</row>
    <row r="58" spans="1:241">
      <c r="A58" s="72"/>
      <c r="B58" s="72"/>
      <c r="C58" s="72"/>
      <c r="D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</row>
    <row r="59" spans="1:241">
      <c r="A59" s="72"/>
      <c r="B59" s="72"/>
      <c r="C59" s="72"/>
      <c r="D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</row>
    <row r="60" spans="1:241">
      <c r="A60" s="72"/>
      <c r="B60" s="72"/>
      <c r="C60" s="72"/>
      <c r="D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</row>
    <row r="61" spans="1:241">
      <c r="A61" s="72"/>
      <c r="B61" s="72"/>
      <c r="C61" s="72"/>
      <c r="D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</row>
    <row r="62" spans="1:241">
      <c r="A62" s="72"/>
      <c r="B62" s="72"/>
      <c r="C62" s="72"/>
      <c r="D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</row>
    <row r="63" spans="1:241">
      <c r="A63" s="72"/>
      <c r="B63" s="72"/>
      <c r="C63" s="72"/>
      <c r="D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</row>
    <row r="64" spans="1:241">
      <c r="A64" s="72"/>
      <c r="B64" s="72"/>
      <c r="C64" s="72"/>
      <c r="D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</row>
    <row r="65" spans="1:241">
      <c r="A65" s="72"/>
      <c r="B65" s="72"/>
      <c r="C65" s="72"/>
      <c r="D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</row>
    <row r="66" spans="1:241">
      <c r="A66" s="72"/>
      <c r="B66" s="72"/>
      <c r="C66" s="72"/>
      <c r="D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</row>
    <row r="67" spans="1:241">
      <c r="A67" s="72"/>
      <c r="B67" s="72"/>
      <c r="C67" s="72"/>
      <c r="D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</row>
    <row r="68" spans="1:241">
      <c r="A68" s="72"/>
      <c r="B68" s="72"/>
      <c r="C68" s="72"/>
      <c r="D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</row>
    <row r="69" spans="1:241">
      <c r="A69" s="72"/>
      <c r="B69" s="72"/>
      <c r="C69" s="72"/>
      <c r="D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</row>
  </sheetData>
  <phoneticPr fontId="8" type="noConversion"/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zoomScale="110" zoomScaleNormal="110" workbookViewId="0">
      <selection activeCell="G5" sqref="G5"/>
    </sheetView>
  </sheetViews>
  <sheetFormatPr defaultRowHeight="75" customHeight="1"/>
  <cols>
    <col min="1" max="2" width="5.5" style="15" customWidth="1"/>
    <col min="3" max="3" width="11.875" style="15" customWidth="1"/>
    <col min="4" max="6" width="38.5" style="15" customWidth="1"/>
    <col min="7" max="7" width="7.75" style="15" customWidth="1"/>
    <col min="8" max="8" width="39.25" style="15" customWidth="1"/>
    <col min="9" max="193" width="9.5" style="15" customWidth="1"/>
    <col min="194" max="253" width="9" style="15" customWidth="1"/>
    <col min="254" max="16384" width="9" style="10"/>
  </cols>
  <sheetData>
    <row r="1" spans="1:195" ht="25.5">
      <c r="A1" s="46" t="s">
        <v>27</v>
      </c>
      <c r="B1" s="47"/>
      <c r="C1" s="46" t="s">
        <v>28</v>
      </c>
      <c r="D1" s="47"/>
      <c r="E1" s="14"/>
      <c r="F1" s="14"/>
      <c r="G1" s="14"/>
    </row>
    <row r="2" spans="1:195" ht="25.5">
      <c r="A2" s="46"/>
      <c r="B2" s="47"/>
      <c r="C2" s="46" t="s">
        <v>30</v>
      </c>
      <c r="D2" s="47"/>
      <c r="E2" s="14"/>
      <c r="F2" s="14"/>
      <c r="G2" s="14"/>
    </row>
    <row r="3" spans="1:195" ht="25.5">
      <c r="A3" s="46"/>
      <c r="B3" s="47"/>
      <c r="C3" s="46" t="s">
        <v>29</v>
      </c>
      <c r="D3" s="47"/>
      <c r="E3" s="14"/>
      <c r="F3" s="14"/>
      <c r="G3" s="14"/>
    </row>
    <row r="4" spans="1:195" ht="16.5">
      <c r="A4" s="14"/>
      <c r="B4" s="14"/>
      <c r="C4" s="14"/>
      <c r="D4" s="24" t="s">
        <v>53</v>
      </c>
      <c r="E4" s="24" t="s">
        <v>95</v>
      </c>
      <c r="F4" s="14"/>
      <c r="G4" s="14"/>
      <c r="H4" s="14"/>
    </row>
    <row r="5" spans="1:195" s="14" customFormat="1" ht="75" customHeight="1">
      <c r="A5" s="11" t="s">
        <v>18</v>
      </c>
      <c r="B5" s="12" t="s">
        <v>0</v>
      </c>
      <c r="C5" s="11" t="s">
        <v>19</v>
      </c>
      <c r="D5" s="13" t="s">
        <v>42</v>
      </c>
      <c r="E5" s="13" t="s">
        <v>41</v>
      </c>
      <c r="F5" s="13" t="s">
        <v>20</v>
      </c>
      <c r="G5" s="11" t="s">
        <v>26</v>
      </c>
      <c r="GL5" s="15"/>
      <c r="GM5" s="15"/>
    </row>
    <row r="6" spans="1:195" s="14" customFormat="1" ht="75" customHeight="1">
      <c r="A6" s="11">
        <v>209</v>
      </c>
      <c r="B6" s="16">
        <v>1</v>
      </c>
      <c r="C6" s="16"/>
      <c r="D6" s="11"/>
      <c r="E6" s="17" t="s">
        <v>55</v>
      </c>
      <c r="F6" s="18" t="s">
        <v>56</v>
      </c>
      <c r="G6" s="48">
        <f>VLOOKUP(B6,DATA!$A$2:$B$50,2)</f>
        <v>0</v>
      </c>
      <c r="GL6" s="15"/>
      <c r="GM6" s="15"/>
    </row>
    <row r="7" spans="1:195" s="14" customFormat="1" ht="75" customHeight="1">
      <c r="A7" s="11">
        <v>209</v>
      </c>
      <c r="B7" s="16">
        <v>2</v>
      </c>
      <c r="C7" s="16"/>
      <c r="D7" s="11"/>
      <c r="E7" s="18" t="s">
        <v>73</v>
      </c>
      <c r="F7" s="18" t="s">
        <v>66</v>
      </c>
      <c r="G7" s="48">
        <f>VLOOKUP(B7,DATA!$A$2:$B$50,2)</f>
        <v>0</v>
      </c>
      <c r="GL7" s="15"/>
      <c r="GM7" s="15"/>
    </row>
    <row r="8" spans="1:195" s="14" customFormat="1" ht="75" customHeight="1">
      <c r="A8" s="11">
        <v>209</v>
      </c>
      <c r="B8" s="16">
        <v>3</v>
      </c>
      <c r="C8" s="16"/>
      <c r="D8" s="11"/>
      <c r="E8" s="17" t="s">
        <v>54</v>
      </c>
      <c r="F8" s="18" t="s">
        <v>86</v>
      </c>
      <c r="G8" s="48">
        <f>VLOOKUP(B8,DATA!$A$2:$B$50,2)</f>
        <v>0</v>
      </c>
      <c r="GL8" s="15"/>
      <c r="GM8" s="15"/>
    </row>
    <row r="9" spans="1:195" s="14" customFormat="1" ht="75" customHeight="1">
      <c r="A9" s="11">
        <v>209</v>
      </c>
      <c r="B9" s="16">
        <v>4</v>
      </c>
      <c r="C9" s="16"/>
      <c r="D9" s="25"/>
      <c r="E9" s="18" t="s">
        <v>73</v>
      </c>
      <c r="F9" s="18" t="s">
        <v>67</v>
      </c>
      <c r="G9" s="48">
        <f>VLOOKUP(B9,DATA!$A$2:$B$50,2)</f>
        <v>0</v>
      </c>
      <c r="GL9" s="15"/>
      <c r="GM9" s="15"/>
    </row>
    <row r="10" spans="1:195" s="14" customFormat="1" ht="75" customHeight="1">
      <c r="A10" s="11">
        <v>209</v>
      </c>
      <c r="B10" s="16">
        <v>5</v>
      </c>
      <c r="C10" s="16"/>
      <c r="D10" s="23"/>
      <c r="E10" s="18" t="s">
        <v>73</v>
      </c>
      <c r="F10" s="18" t="s">
        <v>57</v>
      </c>
      <c r="G10" s="48">
        <f>VLOOKUP(B10,DATA!$A$2:$B$50,2)</f>
        <v>0</v>
      </c>
      <c r="GL10" s="15"/>
      <c r="GM10" s="15"/>
    </row>
    <row r="11" spans="1:195" s="14" customFormat="1" ht="75" customHeight="1">
      <c r="A11" s="11">
        <v>209</v>
      </c>
      <c r="B11" s="16">
        <v>6</v>
      </c>
      <c r="C11" s="16"/>
      <c r="D11" s="11"/>
      <c r="E11" s="17" t="s">
        <v>31</v>
      </c>
      <c r="F11" s="18" t="s">
        <v>57</v>
      </c>
      <c r="G11" s="48">
        <f>VLOOKUP(B11,DATA!$A$2:$B$50,2)</f>
        <v>0</v>
      </c>
      <c r="GL11" s="15"/>
      <c r="GM11" s="15"/>
    </row>
    <row r="12" spans="1:195" s="14" customFormat="1" ht="75" customHeight="1">
      <c r="A12" s="11">
        <v>209</v>
      </c>
      <c r="B12" s="16">
        <v>7</v>
      </c>
      <c r="C12" s="16"/>
      <c r="D12" s="11"/>
      <c r="E12" s="17" t="s">
        <v>43</v>
      </c>
      <c r="F12" s="18" t="s">
        <v>76</v>
      </c>
      <c r="G12" s="48">
        <f>VLOOKUP(B12,DATA!$A$2:$B$50,2)</f>
        <v>0</v>
      </c>
      <c r="GL12" s="15"/>
      <c r="GM12" s="15"/>
    </row>
    <row r="13" spans="1:195" s="14" customFormat="1" ht="75" customHeight="1">
      <c r="A13" s="11">
        <v>209</v>
      </c>
      <c r="B13" s="16">
        <v>8</v>
      </c>
      <c r="C13" s="16"/>
      <c r="D13" s="11"/>
      <c r="E13" s="17" t="s">
        <v>36</v>
      </c>
      <c r="F13" s="18" t="s">
        <v>58</v>
      </c>
      <c r="G13" s="48">
        <f>VLOOKUP(B13,DATA!$A$2:$B$50,2)</f>
        <v>0</v>
      </c>
      <c r="GL13" s="15"/>
      <c r="GM13" s="15"/>
    </row>
    <row r="14" spans="1:195" s="14" customFormat="1" ht="75" customHeight="1">
      <c r="A14" s="11">
        <v>209</v>
      </c>
      <c r="B14" s="16">
        <v>9</v>
      </c>
      <c r="C14" s="16"/>
      <c r="D14" s="11"/>
      <c r="E14" s="17" t="s">
        <v>37</v>
      </c>
      <c r="F14" s="18" t="s">
        <v>88</v>
      </c>
      <c r="G14" s="48">
        <f>VLOOKUP(B14,DATA!$A$2:$B$50,2)</f>
        <v>0</v>
      </c>
      <c r="GL14" s="15"/>
      <c r="GM14" s="15"/>
    </row>
    <row r="15" spans="1:195" s="14" customFormat="1" ht="75" customHeight="1">
      <c r="A15" s="11">
        <v>209</v>
      </c>
      <c r="B15" s="16">
        <v>10</v>
      </c>
      <c r="C15" s="16"/>
      <c r="D15" s="11"/>
      <c r="E15" s="18" t="s">
        <v>73</v>
      </c>
      <c r="F15" s="18" t="s">
        <v>68</v>
      </c>
      <c r="G15" s="48">
        <f>VLOOKUP(B15,DATA!$A$2:$B$50,2)</f>
        <v>0</v>
      </c>
      <c r="GL15" s="15"/>
      <c r="GM15" s="15"/>
    </row>
    <row r="16" spans="1:195" s="14" customFormat="1" ht="75" customHeight="1">
      <c r="A16" s="11">
        <v>209</v>
      </c>
      <c r="B16" s="16">
        <v>11</v>
      </c>
      <c r="C16" s="16"/>
      <c r="D16" s="11"/>
      <c r="E16" s="17" t="s">
        <v>51</v>
      </c>
      <c r="F16" s="18" t="s">
        <v>87</v>
      </c>
      <c r="G16" s="48">
        <f>VLOOKUP(B16,DATA!$A$2:$B$50,2)</f>
        <v>0</v>
      </c>
      <c r="GL16" s="15"/>
      <c r="GM16" s="15"/>
    </row>
    <row r="17" spans="1:195" s="14" customFormat="1" ht="75" customHeight="1">
      <c r="A17" s="11">
        <v>209</v>
      </c>
      <c r="B17" s="16">
        <v>12</v>
      </c>
      <c r="C17" s="16"/>
      <c r="D17" s="11"/>
      <c r="E17" s="17" t="s">
        <v>75</v>
      </c>
      <c r="F17" s="18" t="s">
        <v>74</v>
      </c>
      <c r="G17" s="48">
        <f>VLOOKUP(B17,DATA!$A$2:$B$50,2)</f>
        <v>0</v>
      </c>
      <c r="GL17" s="15"/>
      <c r="GM17" s="15"/>
    </row>
    <row r="18" spans="1:195" s="14" customFormat="1" ht="75" customHeight="1">
      <c r="A18" s="11">
        <v>209</v>
      </c>
      <c r="B18" s="16">
        <v>13</v>
      </c>
      <c r="C18" s="16"/>
      <c r="D18" s="11"/>
      <c r="E18" s="18" t="s">
        <v>91</v>
      </c>
      <c r="F18" s="18" t="s">
        <v>23</v>
      </c>
      <c r="G18" s="48">
        <f>VLOOKUP(B18,DATA!$A$2:$B$50,2)</f>
        <v>0</v>
      </c>
      <c r="GL18" s="15"/>
      <c r="GM18" s="15"/>
    </row>
    <row r="19" spans="1:195" s="14" customFormat="1" ht="75" customHeight="1">
      <c r="A19" s="11">
        <v>209</v>
      </c>
      <c r="B19" s="16">
        <v>14</v>
      </c>
      <c r="C19" s="16"/>
      <c r="D19" s="11"/>
      <c r="E19" s="18" t="s">
        <v>73</v>
      </c>
      <c r="F19" s="18" t="s">
        <v>58</v>
      </c>
      <c r="G19" s="48">
        <f>VLOOKUP(B19,DATA!$A$2:$B$50,2)</f>
        <v>0</v>
      </c>
      <c r="GL19" s="15"/>
      <c r="GM19" s="15"/>
    </row>
    <row r="20" spans="1:195" s="14" customFormat="1" ht="75" customHeight="1">
      <c r="A20" s="11">
        <v>209</v>
      </c>
      <c r="B20" s="16">
        <v>15</v>
      </c>
      <c r="C20" s="16"/>
      <c r="D20" s="11"/>
      <c r="E20" s="17" t="s">
        <v>92</v>
      </c>
      <c r="F20" s="18" t="s">
        <v>63</v>
      </c>
      <c r="G20" s="48">
        <f>VLOOKUP(B20,DATA!$A$2:$B$50,2)</f>
        <v>0</v>
      </c>
      <c r="GL20" s="15"/>
      <c r="GM20" s="15"/>
    </row>
    <row r="21" spans="1:195" s="14" customFormat="1" ht="75" customHeight="1">
      <c r="A21" s="11">
        <v>209</v>
      </c>
      <c r="B21" s="16">
        <v>16</v>
      </c>
      <c r="C21" s="16"/>
      <c r="D21" s="11"/>
      <c r="E21" s="17" t="s">
        <v>35</v>
      </c>
      <c r="F21" s="18" t="s">
        <v>64</v>
      </c>
      <c r="G21" s="48">
        <f>VLOOKUP(B21,DATA!$A$2:$B$50,2)</f>
        <v>0</v>
      </c>
      <c r="GL21" s="15"/>
      <c r="GM21" s="15"/>
    </row>
    <row r="22" spans="1:195" s="14" customFormat="1" ht="75" customHeight="1">
      <c r="A22" s="11">
        <v>209</v>
      </c>
      <c r="B22" s="16">
        <v>17</v>
      </c>
      <c r="C22" s="16"/>
      <c r="D22" s="11"/>
      <c r="E22" s="17" t="s">
        <v>21</v>
      </c>
      <c r="F22" s="18"/>
      <c r="G22" s="48">
        <f>VLOOKUP(B22,DATA!$A$2:$B$50,2)</f>
        <v>0</v>
      </c>
      <c r="GL22" s="15"/>
      <c r="GM22" s="15"/>
    </row>
    <row r="23" spans="1:195" s="14" customFormat="1" ht="75" customHeight="1">
      <c r="A23" s="11">
        <v>209</v>
      </c>
      <c r="B23" s="16">
        <v>18</v>
      </c>
      <c r="C23" s="16"/>
      <c r="D23" s="11"/>
      <c r="E23" s="17" t="s">
        <v>22</v>
      </c>
      <c r="F23" s="18" t="s">
        <v>76</v>
      </c>
      <c r="G23" s="48">
        <f>VLOOKUP(B23,DATA!$A$2:$B$50,2)</f>
        <v>0</v>
      </c>
      <c r="GL23" s="15"/>
      <c r="GM23" s="15"/>
    </row>
    <row r="24" spans="1:195" s="14" customFormat="1" ht="75" customHeight="1">
      <c r="A24" s="11">
        <v>209</v>
      </c>
      <c r="B24" s="16">
        <v>19</v>
      </c>
      <c r="C24" s="16"/>
      <c r="D24" s="11"/>
      <c r="E24" s="18" t="s">
        <v>60</v>
      </c>
      <c r="F24" s="18" t="s">
        <v>38</v>
      </c>
      <c r="G24" s="48">
        <f>VLOOKUP(B24,DATA!$A$2:$B$50,2)</f>
        <v>0</v>
      </c>
      <c r="GL24" s="15"/>
      <c r="GM24" s="15"/>
    </row>
    <row r="25" spans="1:195" s="14" customFormat="1" ht="75" customHeight="1">
      <c r="A25" s="11">
        <v>209</v>
      </c>
      <c r="B25" s="16">
        <v>20</v>
      </c>
      <c r="C25" s="16"/>
      <c r="D25" s="11"/>
      <c r="E25" s="17" t="s">
        <v>32</v>
      </c>
      <c r="F25" s="18" t="s">
        <v>72</v>
      </c>
      <c r="G25" s="48">
        <f>VLOOKUP(B25,DATA!$A$2:$B$50,2)</f>
        <v>0</v>
      </c>
      <c r="GL25" s="15"/>
      <c r="GM25" s="15"/>
    </row>
    <row r="26" spans="1:195" s="14" customFormat="1" ht="75" customHeight="1">
      <c r="A26" s="11">
        <v>209</v>
      </c>
      <c r="B26" s="16">
        <v>21</v>
      </c>
      <c r="C26" s="16"/>
      <c r="D26" s="11"/>
      <c r="E26" s="17" t="s">
        <v>25</v>
      </c>
      <c r="F26" s="18" t="s">
        <v>80</v>
      </c>
      <c r="G26" s="48">
        <f>VLOOKUP(B26,DATA!$A$2:$B$50,2)</f>
        <v>0</v>
      </c>
      <c r="GL26" s="15"/>
      <c r="GM26" s="15"/>
    </row>
    <row r="27" spans="1:195" s="14" customFormat="1" ht="75" customHeight="1">
      <c r="A27" s="11">
        <v>209</v>
      </c>
      <c r="B27" s="16">
        <v>22</v>
      </c>
      <c r="C27" s="16"/>
      <c r="D27" s="11"/>
      <c r="E27" s="17" t="s">
        <v>24</v>
      </c>
      <c r="F27" s="18" t="s">
        <v>76</v>
      </c>
      <c r="G27" s="48">
        <f>VLOOKUP(B27,DATA!$A$2:$B$50,2)</f>
        <v>0</v>
      </c>
      <c r="GL27" s="15"/>
      <c r="GM27" s="15"/>
    </row>
    <row r="28" spans="1:195" s="14" customFormat="1" ht="75" customHeight="1">
      <c r="A28" s="11">
        <v>209</v>
      </c>
      <c r="B28" s="16">
        <v>23</v>
      </c>
      <c r="C28" s="16"/>
      <c r="D28" s="11"/>
      <c r="E28" s="17" t="s">
        <v>62</v>
      </c>
      <c r="F28" s="18" t="s">
        <v>59</v>
      </c>
      <c r="G28" s="48">
        <f>VLOOKUP(B28,DATA!$A$2:$B$50,2)</f>
        <v>0</v>
      </c>
      <c r="GL28" s="15"/>
      <c r="GM28" s="15"/>
    </row>
    <row r="29" spans="1:195" s="14" customFormat="1" ht="75" customHeight="1">
      <c r="A29" s="11">
        <v>209</v>
      </c>
      <c r="B29" s="16">
        <v>24</v>
      </c>
      <c r="C29" s="16"/>
      <c r="D29" s="11"/>
      <c r="E29" s="17" t="s">
        <v>62</v>
      </c>
      <c r="F29" s="18" t="s">
        <v>76</v>
      </c>
      <c r="G29" s="48">
        <f>VLOOKUP(B29,DATA!$A$2:$B$50,2)</f>
        <v>0</v>
      </c>
      <c r="GL29" s="15"/>
      <c r="GM29" s="15"/>
    </row>
    <row r="30" spans="1:195" s="14" customFormat="1" ht="75" customHeight="1">
      <c r="A30" s="11">
        <v>209</v>
      </c>
      <c r="B30" s="16">
        <v>25</v>
      </c>
      <c r="C30" s="16"/>
      <c r="D30" s="11"/>
      <c r="E30" s="17" t="s">
        <v>52</v>
      </c>
      <c r="F30" s="18" t="s">
        <v>76</v>
      </c>
      <c r="G30" s="48">
        <f>VLOOKUP(B30,DATA!$A$2:$B$50,2)</f>
        <v>0</v>
      </c>
      <c r="GL30" s="15"/>
      <c r="GM30" s="15"/>
    </row>
    <row r="31" spans="1:195" s="14" customFormat="1" ht="75" customHeight="1">
      <c r="A31" s="11">
        <v>209</v>
      </c>
      <c r="B31" s="16">
        <v>26</v>
      </c>
      <c r="C31" s="16"/>
      <c r="D31" s="11"/>
      <c r="E31" s="18" t="s">
        <v>23</v>
      </c>
      <c r="F31" s="18" t="s">
        <v>65</v>
      </c>
      <c r="G31" s="48">
        <f>VLOOKUP(B31,DATA!$A$2:$B$50,2)</f>
        <v>0</v>
      </c>
      <c r="GL31" s="15"/>
      <c r="GM31" s="15"/>
    </row>
    <row r="32" spans="1:195" s="14" customFormat="1" ht="75" customHeight="1">
      <c r="A32" s="11">
        <v>209</v>
      </c>
      <c r="B32" s="16">
        <v>27</v>
      </c>
      <c r="C32" s="16"/>
      <c r="D32" s="11"/>
      <c r="E32" s="17" t="s">
        <v>69</v>
      </c>
      <c r="F32" s="18" t="s">
        <v>79</v>
      </c>
      <c r="G32" s="48">
        <f>VLOOKUP(B32,DATA!$A$2:$B$50,2)</f>
        <v>0</v>
      </c>
      <c r="GL32" s="15"/>
      <c r="GM32" s="15"/>
    </row>
    <row r="33" spans="1:195" s="14" customFormat="1" ht="75" customHeight="1">
      <c r="A33" s="11">
        <v>209</v>
      </c>
      <c r="B33" s="16">
        <v>28</v>
      </c>
      <c r="C33" s="16"/>
      <c r="D33" s="11"/>
      <c r="E33" s="18" t="s">
        <v>93</v>
      </c>
      <c r="F33" s="18" t="s">
        <v>81</v>
      </c>
      <c r="G33" s="48">
        <f>VLOOKUP(B33,DATA!$A$2:$B$50,2)</f>
        <v>0</v>
      </c>
      <c r="H33" s="15"/>
      <c r="GL33" s="15"/>
      <c r="GM33" s="15"/>
    </row>
    <row r="34" spans="1:195" ht="75" customHeight="1">
      <c r="A34" s="11">
        <v>209</v>
      </c>
      <c r="B34" s="16">
        <v>29</v>
      </c>
      <c r="C34" s="16"/>
      <c r="D34" s="11"/>
      <c r="E34" s="17" t="s">
        <v>40</v>
      </c>
      <c r="F34" s="17" t="s">
        <v>82</v>
      </c>
      <c r="G34" s="48">
        <f>VLOOKUP(B34,DATA!$A$2:$B$50,2)</f>
        <v>0</v>
      </c>
    </row>
    <row r="35" spans="1:195" ht="75" customHeight="1">
      <c r="A35" s="11">
        <v>209</v>
      </c>
      <c r="B35" s="16">
        <v>30</v>
      </c>
      <c r="C35" s="16"/>
      <c r="D35" s="11"/>
      <c r="E35" s="18" t="s">
        <v>61</v>
      </c>
      <c r="F35" s="18" t="s">
        <v>78</v>
      </c>
      <c r="G35" s="48">
        <f>VLOOKUP(B35,DATA!$A$2:$B$50,2)</f>
        <v>0</v>
      </c>
    </row>
    <row r="36" spans="1:195" ht="75" customHeight="1">
      <c r="A36" s="11">
        <v>209</v>
      </c>
      <c r="B36" s="16">
        <v>31</v>
      </c>
      <c r="C36" s="16"/>
      <c r="D36" s="11"/>
      <c r="E36" s="17" t="s">
        <v>34</v>
      </c>
      <c r="F36" s="18" t="s">
        <v>39</v>
      </c>
      <c r="G36" s="48">
        <f>VLOOKUP(B36,DATA!$A$2:$B$50,2)</f>
        <v>0</v>
      </c>
    </row>
    <row r="37" spans="1:195" ht="86.25" customHeight="1">
      <c r="A37" s="11">
        <v>209</v>
      </c>
      <c r="B37" s="16">
        <v>32</v>
      </c>
      <c r="C37" s="16"/>
      <c r="D37" s="11"/>
      <c r="E37" s="17" t="s">
        <v>71</v>
      </c>
      <c r="F37" s="17" t="s">
        <v>84</v>
      </c>
      <c r="G37" s="48">
        <f>VLOOKUP(B37,DATA!$A$2:$B$50,2)</f>
        <v>0</v>
      </c>
    </row>
    <row r="38" spans="1:195" ht="75" customHeight="1">
      <c r="A38" s="11">
        <v>209</v>
      </c>
      <c r="B38" s="16">
        <v>33</v>
      </c>
      <c r="C38" s="16"/>
      <c r="D38" s="11"/>
      <c r="E38" s="18" t="s">
        <v>73</v>
      </c>
      <c r="F38" s="18" t="s">
        <v>83</v>
      </c>
      <c r="G38" s="48">
        <f>VLOOKUP(B38,DATA!$A$2:$B$50,2)</f>
        <v>0</v>
      </c>
    </row>
    <row r="39" spans="1:195" ht="75" customHeight="1">
      <c r="A39" s="11">
        <v>209</v>
      </c>
      <c r="B39" s="16">
        <v>34</v>
      </c>
      <c r="C39" s="16"/>
      <c r="D39" s="11"/>
      <c r="E39" s="17" t="s">
        <v>33</v>
      </c>
      <c r="F39" s="18" t="s">
        <v>85</v>
      </c>
      <c r="G39" s="48">
        <f>VLOOKUP(B39,DATA!$A$2:$B$50,2)</f>
        <v>0</v>
      </c>
    </row>
    <row r="40" spans="1:195" ht="75" customHeight="1">
      <c r="A40" s="11">
        <v>209</v>
      </c>
      <c r="B40" s="16">
        <v>35</v>
      </c>
      <c r="C40" s="16"/>
      <c r="D40" s="11"/>
      <c r="E40" s="18" t="s">
        <v>89</v>
      </c>
      <c r="F40" s="18" t="s">
        <v>90</v>
      </c>
      <c r="G40" s="48">
        <f>VLOOKUP(B40,DATA!$A$2:$B$50,2)</f>
        <v>0</v>
      </c>
    </row>
    <row r="41" spans="1:195" ht="75" customHeight="1">
      <c r="A41" s="11">
        <v>209</v>
      </c>
      <c r="B41" s="16">
        <v>36</v>
      </c>
      <c r="C41" s="16"/>
      <c r="D41" s="11"/>
      <c r="E41" s="18" t="s">
        <v>73</v>
      </c>
      <c r="F41" s="17" t="s">
        <v>70</v>
      </c>
      <c r="G41" s="48">
        <f>VLOOKUP(B41,DATA!$A$2:$B$50,2)</f>
        <v>0</v>
      </c>
    </row>
    <row r="42" spans="1:195" ht="75" customHeight="1">
      <c r="A42" s="11">
        <v>209</v>
      </c>
      <c r="B42" s="16">
        <v>37</v>
      </c>
      <c r="C42" s="16"/>
      <c r="D42" s="11"/>
      <c r="E42" s="18" t="s">
        <v>73</v>
      </c>
      <c r="F42" s="17" t="s">
        <v>70</v>
      </c>
      <c r="G42" s="48">
        <f>VLOOKUP(B42,DATA!$A$2:$B$50,2)</f>
        <v>0</v>
      </c>
    </row>
    <row r="43" spans="1:195" ht="75" customHeight="1">
      <c r="A43" s="11">
        <v>209</v>
      </c>
      <c r="B43" s="16">
        <v>38</v>
      </c>
      <c r="C43" s="16"/>
      <c r="D43" s="11"/>
      <c r="E43" s="18" t="s">
        <v>77</v>
      </c>
      <c r="F43" s="18" t="s">
        <v>23</v>
      </c>
      <c r="G43" s="48">
        <f>VLOOKUP(B43,DATA!$A$2:$B$50,2)</f>
        <v>0</v>
      </c>
    </row>
    <row r="44" spans="1:195" ht="75" customHeight="1">
      <c r="A44" s="11">
        <v>101</v>
      </c>
      <c r="B44" s="16">
        <v>39</v>
      </c>
      <c r="C44" s="16"/>
      <c r="D44" s="11"/>
      <c r="E44" s="18" t="s">
        <v>94</v>
      </c>
      <c r="F44" s="18" t="s">
        <v>73</v>
      </c>
      <c r="G44" s="48">
        <f>VLOOKUP(B44,DATA!$A$2:$B$50,2)</f>
        <v>0</v>
      </c>
    </row>
  </sheetData>
  <phoneticPr fontId="13" type="noConversion"/>
  <pageMargins left="0.25" right="0.25" top="0.75" bottom="0.75" header="0.3" footer="0.3"/>
  <pageSetup paperSize="12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DATA</vt:lpstr>
      <vt:lpstr>段座</vt:lpstr>
      <vt:lpstr>學校日</vt:lpstr>
      <vt:lpstr>評語</vt:lpstr>
      <vt:lpstr>DATA!Print_Titles</vt:lpstr>
      <vt:lpstr>評語!Print_Titles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</cp:lastModifiedBy>
  <cp:lastPrinted>2017-08-31T07:23:23Z</cp:lastPrinted>
  <dcterms:modified xsi:type="dcterms:W3CDTF">2017-09-27T00:03:59Z</dcterms:modified>
</cp:coreProperties>
</file>